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9995" windowHeight="819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S45" i="1"/>
  <c r="S44"/>
  <c r="S25"/>
  <c r="S66"/>
  <c r="S65"/>
  <c r="S64"/>
  <c r="S63"/>
  <c r="S59"/>
  <c r="S58"/>
  <c r="S57"/>
  <c r="S56"/>
  <c r="S55"/>
  <c r="S51"/>
  <c r="S52"/>
  <c r="S50"/>
  <c r="S49"/>
  <c r="S48"/>
  <c r="S39"/>
  <c r="S38"/>
  <c r="S37"/>
  <c r="S36"/>
  <c r="S32"/>
  <c r="S31"/>
  <c r="S30"/>
  <c r="S29"/>
  <c r="S28"/>
  <c r="S27"/>
  <c r="S26"/>
  <c r="S24"/>
  <c r="S23"/>
  <c r="S22"/>
  <c r="S19"/>
  <c r="S18"/>
  <c r="S15"/>
  <c r="S16"/>
  <c r="S17"/>
  <c r="S72"/>
  <c r="S71"/>
  <c r="S70"/>
  <c r="S69"/>
  <c r="S62"/>
  <c r="S14"/>
  <c r="S13"/>
  <c r="S12"/>
  <c r="S11"/>
  <c r="S10"/>
</calcChain>
</file>

<file path=xl/sharedStrings.xml><?xml version="1.0" encoding="utf-8"?>
<sst xmlns="http://schemas.openxmlformats.org/spreadsheetml/2006/main" count="219" uniqueCount="150">
  <si>
    <r>
      <rPr>
        <b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Points</t>
    </r>
  </si>
  <si>
    <t xml:space="preserve">      COMMISSION  SPORTIVE  &amp;  d’ÉTHIQUE </t>
  </si>
  <si>
    <t>B 1</t>
  </si>
  <si>
    <t>B 2</t>
  </si>
  <si>
    <t>Pts</t>
  </si>
  <si>
    <t>Class.</t>
  </si>
  <si>
    <t>1er</t>
  </si>
  <si>
    <t>2ème</t>
  </si>
  <si>
    <t>3ème</t>
  </si>
  <si>
    <t>4ème</t>
  </si>
  <si>
    <t>5ème</t>
  </si>
  <si>
    <r>
      <rPr>
        <b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 xml:space="preserve"> Points</t>
    </r>
  </si>
  <si>
    <t>Nom</t>
  </si>
  <si>
    <t xml:space="preserve">   Prénom</t>
  </si>
  <si>
    <t>BONUS 1</t>
  </si>
  <si>
    <t>BONUS 2</t>
  </si>
  <si>
    <t>TR1</t>
  </si>
  <si>
    <t>TR2</t>
  </si>
  <si>
    <t>TR3</t>
  </si>
  <si>
    <t>TR4</t>
  </si>
  <si>
    <t>TR5</t>
  </si>
  <si>
    <t>TR6</t>
  </si>
  <si>
    <t>TR7</t>
  </si>
  <si>
    <t>TR8</t>
  </si>
  <si>
    <t>TR9</t>
  </si>
  <si>
    <t>TR10</t>
  </si>
  <si>
    <t>TR11</t>
  </si>
  <si>
    <t>TR12</t>
  </si>
  <si>
    <t>TR13</t>
  </si>
  <si>
    <t>PERETTI</t>
  </si>
  <si>
    <t>Guillaume</t>
  </si>
  <si>
    <t>SPRINT RACING CLUB BASTIAIS</t>
  </si>
  <si>
    <t>MELA</t>
  </si>
  <si>
    <t>Eric</t>
  </si>
  <si>
    <t>VELO CLUB PORTO VECCHIAIS </t>
  </si>
  <si>
    <t>DUMOUCHEL</t>
  </si>
  <si>
    <t>Stéphane</t>
  </si>
  <si>
    <t xml:space="preserve"> VELO CLUB FIUM'ORBU</t>
  </si>
  <si>
    <t>CHAMPIER</t>
  </si>
  <si>
    <t>Hervé</t>
  </si>
  <si>
    <t>VELO CLUB DE VESCOVATO </t>
  </si>
  <si>
    <t>PAOLI</t>
  </si>
  <si>
    <t>Benoit</t>
  </si>
  <si>
    <t>Antoine</t>
  </si>
  <si>
    <t>Adrien</t>
  </si>
  <si>
    <t>VELO CLUB DE BIGUGLIA </t>
  </si>
  <si>
    <t>AGOSTINI</t>
  </si>
  <si>
    <t>Damien</t>
  </si>
  <si>
    <t>Ludovic</t>
  </si>
  <si>
    <t>NC</t>
  </si>
  <si>
    <t>CADETS</t>
  </si>
  <si>
    <t>POGGIOLI</t>
  </si>
  <si>
    <t>Olivier</t>
  </si>
  <si>
    <t>BURESI</t>
  </si>
  <si>
    <t>MINIMES</t>
  </si>
  <si>
    <t>ORSINI</t>
  </si>
  <si>
    <t>Anthony</t>
  </si>
  <si>
    <t>LADIEU CLEMENTI</t>
  </si>
  <si>
    <t>Thibault</t>
  </si>
  <si>
    <t>ETOILE CYCLISTE BASTIAISE </t>
  </si>
  <si>
    <t>Alexandre</t>
  </si>
  <si>
    <t>DAMERVAL</t>
  </si>
  <si>
    <t>Ange Marie</t>
  </si>
  <si>
    <t>Thibaud</t>
  </si>
  <si>
    <t>1/</t>
  </si>
  <si>
    <t>FEMININES</t>
  </si>
  <si>
    <t>DECORTE</t>
  </si>
  <si>
    <t>Anaëlle</t>
  </si>
  <si>
    <t>1ère</t>
  </si>
  <si>
    <t>ROSSI</t>
  </si>
  <si>
    <t>Danielle</t>
  </si>
  <si>
    <t>SCANIGLIA</t>
  </si>
  <si>
    <t>Romain</t>
  </si>
  <si>
    <t>SALARIS</t>
  </si>
  <si>
    <t>Lisandru</t>
  </si>
  <si>
    <t>BENJAMINS</t>
  </si>
  <si>
    <t>PUPILLES</t>
  </si>
  <si>
    <t>POUSSINS</t>
  </si>
  <si>
    <t>AMARTINO</t>
  </si>
  <si>
    <t>BONETTO</t>
  </si>
  <si>
    <t>IENCO</t>
  </si>
  <si>
    <t>MONTI</t>
  </si>
  <si>
    <t>Joan</t>
  </si>
  <si>
    <t>ROSA</t>
  </si>
  <si>
    <t>LESIEUR</t>
  </si>
  <si>
    <t>Nathanaël</t>
  </si>
  <si>
    <t>MANNU</t>
  </si>
  <si>
    <t>Sébastien</t>
  </si>
  <si>
    <t>A REGINELLA DI VICU</t>
  </si>
  <si>
    <t>TIGHE</t>
  </si>
  <si>
    <t>Gérard</t>
  </si>
  <si>
    <t>SPRINTER CLUB CORTENAIS </t>
  </si>
  <si>
    <t>LEONELLI</t>
  </si>
  <si>
    <t>Henri</t>
  </si>
  <si>
    <t>2/</t>
  </si>
  <si>
    <t>DALYSSON</t>
  </si>
  <si>
    <t>Maxence</t>
  </si>
  <si>
    <t>GIOVANNANGELI</t>
  </si>
  <si>
    <t>Aurélien</t>
  </si>
  <si>
    <t>SPRINTER CLUB LECCI </t>
  </si>
  <si>
    <t>Jean-Christophe</t>
  </si>
  <si>
    <t>6ème</t>
  </si>
  <si>
    <t>7ème</t>
  </si>
  <si>
    <t>8ème</t>
  </si>
  <si>
    <t>9ème</t>
  </si>
  <si>
    <t>PERRUCHOT</t>
  </si>
  <si>
    <t>Marc</t>
  </si>
  <si>
    <t>12ème</t>
  </si>
  <si>
    <t>LEPEURIEN</t>
  </si>
  <si>
    <t>Philippe</t>
  </si>
  <si>
    <t>CORSICA ECOLE SPORTIVE REGIONALE</t>
  </si>
  <si>
    <t>25ème</t>
  </si>
  <si>
    <t>DENIZART</t>
  </si>
  <si>
    <t>Éric</t>
  </si>
  <si>
    <t>CLUB ALPANA</t>
  </si>
  <si>
    <t>24ème</t>
  </si>
  <si>
    <t>LUCIANI</t>
  </si>
  <si>
    <t>Dominique</t>
  </si>
  <si>
    <t>SANTARELLI</t>
  </si>
  <si>
    <t>Félix</t>
  </si>
  <si>
    <t>KRUSLIN</t>
  </si>
  <si>
    <t>Noël</t>
  </si>
  <si>
    <t>Jean</t>
  </si>
  <si>
    <t>BARTOLI</t>
  </si>
  <si>
    <t>11ème</t>
  </si>
  <si>
    <t>BIANCARDINI</t>
  </si>
  <si>
    <t>A STELLA BURGHISGIANA </t>
  </si>
  <si>
    <t>14ème</t>
  </si>
  <si>
    <t>16ème</t>
  </si>
  <si>
    <t>GENTILI</t>
  </si>
  <si>
    <t>Fabrice</t>
  </si>
  <si>
    <t>ASSP2A SECTION CYCLO SPORTIVE</t>
  </si>
  <si>
    <t>19ème</t>
  </si>
  <si>
    <t>CARLOTTI</t>
  </si>
  <si>
    <t>Paul</t>
  </si>
  <si>
    <t>EGRON REVERSEAU</t>
  </si>
  <si>
    <t>Alexis</t>
  </si>
  <si>
    <t>Angélina</t>
  </si>
  <si>
    <t>MASSONI</t>
  </si>
  <si>
    <t>François Xavier</t>
  </si>
  <si>
    <t>CHEVITTE</t>
  </si>
  <si>
    <t>Thomas</t>
  </si>
  <si>
    <t>A BICICLETTA BALANINA </t>
  </si>
  <si>
    <t>Pascal</t>
  </si>
  <si>
    <t>BELLAS</t>
  </si>
  <si>
    <t>Justine</t>
  </si>
  <si>
    <t>D2 / CADETS</t>
  </si>
  <si>
    <t>D1 / JUNIORS</t>
  </si>
  <si>
    <r>
      <t xml:space="preserve">1er </t>
    </r>
    <r>
      <rPr>
        <b/>
        <sz val="11"/>
        <color rgb="FFDE5010"/>
        <rFont val="Calibri"/>
        <family val="2"/>
        <scheme val="minor"/>
      </rPr>
      <t>C</t>
    </r>
  </si>
  <si>
    <t>CHALLENGE  Adrien  LIPPINI     2011     Classements  véhicules suiveurs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</si>
</sst>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Georgia"/>
      <family val="1"/>
    </font>
    <font>
      <sz val="14"/>
      <color rgb="FF000000"/>
      <name val="Georgia"/>
      <family val="1"/>
    </font>
    <font>
      <b/>
      <sz val="12"/>
      <color theme="0"/>
      <name val="Times New Roman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1"/>
      <color rgb="FF0000FF"/>
      <name val="Calibri"/>
      <family val="2"/>
      <scheme val="minor"/>
    </font>
    <font>
      <b/>
      <i/>
      <sz val="11"/>
      <color rgb="FFDE50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3" tint="0.3999755851924192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rgb="FFDE5010"/>
      <name val="Calibri"/>
      <family val="2"/>
      <scheme val="minor"/>
    </font>
    <font>
      <b/>
      <sz val="8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b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DDDD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0" fontId="2" fillId="0" borderId="0" xfId="0" applyFont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right"/>
    </xf>
    <xf numFmtId="0" fontId="0" fillId="4" borderId="3" xfId="0" applyFill="1" applyBorder="1" applyAlignment="1">
      <alignment horizontal="center"/>
    </xf>
    <xf numFmtId="0" fontId="4" fillId="0" borderId="0" xfId="0" applyFont="1"/>
    <xf numFmtId="0" fontId="0" fillId="5" borderId="0" xfId="0" applyFill="1"/>
    <xf numFmtId="0" fontId="5" fillId="5" borderId="0" xfId="0" applyFont="1" applyFill="1" applyAlignment="1">
      <alignment horizontal="center"/>
    </xf>
    <xf numFmtId="0" fontId="0" fillId="6" borderId="0" xfId="0" applyFill="1"/>
    <xf numFmtId="0" fontId="0" fillId="4" borderId="4" xfId="0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" fontId="0" fillId="3" borderId="5" xfId="0" applyNumberFormat="1" applyFill="1" applyBorder="1" applyAlignment="1">
      <alignment horizontal="left"/>
    </xf>
    <xf numFmtId="0" fontId="0" fillId="3" borderId="5" xfId="0" applyFill="1" applyBorder="1"/>
    <xf numFmtId="16" fontId="0" fillId="6" borderId="5" xfId="0" applyNumberFormat="1" applyFill="1" applyBorder="1" applyAlignment="1">
      <alignment horizontal="left"/>
    </xf>
    <xf numFmtId="0" fontId="0" fillId="6" borderId="5" xfId="0" applyFill="1" applyBorder="1"/>
    <xf numFmtId="0" fontId="1" fillId="6" borderId="6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3" xfId="0" applyBorder="1"/>
    <xf numFmtId="0" fontId="13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0" fillId="4" borderId="3" xfId="0" applyFill="1" applyBorder="1"/>
    <xf numFmtId="0" fontId="14" fillId="4" borderId="3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Border="1" applyAlignment="1">
      <alignment vertical="center"/>
    </xf>
    <xf numFmtId="0" fontId="13" fillId="0" borderId="3" xfId="0" applyFont="1" applyFill="1" applyBorder="1" applyAlignment="1">
      <alignment horizontal="center" vertical="top"/>
    </xf>
    <xf numFmtId="0" fontId="0" fillId="7" borderId="3" xfId="0" applyFill="1" applyBorder="1" applyAlignment="1">
      <alignment horizontal="center"/>
    </xf>
    <xf numFmtId="0" fontId="6" fillId="0" borderId="1" xfId="0" applyFont="1" applyBorder="1"/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4" borderId="3" xfId="0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0" fontId="0" fillId="0" borderId="1" xfId="0" applyBorder="1"/>
    <xf numFmtId="0" fontId="17" fillId="0" borderId="3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E5010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4</xdr:row>
      <xdr:rowOff>132825</xdr:rowOff>
    </xdr:to>
    <xdr:pic>
      <xdr:nvPicPr>
        <xdr:cNvPr id="3" name="Image 2" descr="logo ff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14525" cy="932925"/>
        </a:xfrm>
        <a:prstGeom prst="rect">
          <a:avLst/>
        </a:prstGeom>
      </xdr:spPr>
    </xdr:pic>
    <xdr:clientData/>
  </xdr:twoCellAnchor>
  <xdr:twoCellAnchor editAs="oneCell">
    <xdr:from>
      <xdr:col>17</xdr:col>
      <xdr:colOff>209550</xdr:colOff>
      <xdr:row>0</xdr:row>
      <xdr:rowOff>0</xdr:rowOff>
    </xdr:from>
    <xdr:to>
      <xdr:col>19</xdr:col>
      <xdr:colOff>428624</xdr:colOff>
      <xdr:row>4</xdr:row>
      <xdr:rowOff>152172</xdr:rowOff>
    </xdr:to>
    <xdr:pic>
      <xdr:nvPicPr>
        <xdr:cNvPr id="7" name="Image 6" descr="maur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53425" y="0"/>
          <a:ext cx="866774" cy="95227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616744</xdr:colOff>
      <xdr:row>3</xdr:row>
      <xdr:rowOff>147638</xdr:rowOff>
    </xdr:to>
    <xdr:pic>
      <xdr:nvPicPr>
        <xdr:cNvPr id="5" name="Image 4" descr="logo Corse ffc2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1950244" cy="757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75"/>
  <sheetViews>
    <sheetView tabSelected="1" topLeftCell="A4" zoomScaleNormal="100" workbookViewId="0">
      <selection activeCell="V12" sqref="V12"/>
    </sheetView>
  </sheetViews>
  <sheetFormatPr baseColWidth="10" defaultRowHeight="15"/>
  <cols>
    <col min="1" max="1" width="20" customWidth="1"/>
    <col min="2" max="2" width="17.140625" customWidth="1"/>
    <col min="3" max="3" width="25" customWidth="1"/>
    <col min="4" max="17" width="4.28515625" customWidth="1"/>
    <col min="18" max="18" width="3.5703125" customWidth="1"/>
    <col min="19" max="19" width="6.140625" customWidth="1"/>
    <col min="20" max="20" width="6.7109375" customWidth="1"/>
    <col min="21" max="21" width="5.85546875" customWidth="1"/>
    <col min="24" max="24" width="25.5703125" customWidth="1"/>
    <col min="25" max="36" width="4" customWidth="1"/>
    <col min="37" max="37" width="6.5703125" customWidth="1"/>
    <col min="38" max="40" width="4" customWidth="1"/>
  </cols>
  <sheetData>
    <row r="3" spans="1:21" ht="18">
      <c r="C3" s="7" t="s">
        <v>1</v>
      </c>
      <c r="I3" s="5"/>
      <c r="U3" s="1"/>
    </row>
    <row r="4" spans="1:21">
      <c r="U4" s="1"/>
    </row>
    <row r="5" spans="1:21">
      <c r="C5" s="15"/>
      <c r="U5" s="1"/>
    </row>
    <row r="6" spans="1:21" ht="15.75">
      <c r="A6" s="8"/>
      <c r="B6" s="8"/>
      <c r="C6" s="8"/>
      <c r="D6" s="8"/>
      <c r="E6" s="8"/>
      <c r="F6" s="8"/>
      <c r="G6" s="9" t="s">
        <v>149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1"/>
    </row>
    <row r="7" spans="1:21" ht="7.5" customHeight="1">
      <c r="A7" s="16"/>
      <c r="B7" s="17"/>
      <c r="T7" s="3"/>
      <c r="U7" s="1"/>
    </row>
    <row r="8" spans="1:21" ht="13.5" customHeight="1">
      <c r="E8" s="20" t="s">
        <v>0</v>
      </c>
      <c r="F8" s="21"/>
      <c r="G8" s="13" t="s">
        <v>14</v>
      </c>
      <c r="H8" s="2"/>
      <c r="I8" s="22" t="s">
        <v>11</v>
      </c>
      <c r="J8" s="23"/>
      <c r="K8" s="24" t="s">
        <v>15</v>
      </c>
      <c r="L8" s="10"/>
      <c r="S8" s="51" t="s">
        <v>64</v>
      </c>
      <c r="T8" s="52">
        <v>2</v>
      </c>
      <c r="U8" s="1"/>
    </row>
    <row r="9" spans="1:21" ht="13.5" customHeight="1">
      <c r="A9" s="18" t="s">
        <v>12</v>
      </c>
      <c r="B9" s="19" t="s">
        <v>13</v>
      </c>
      <c r="C9" s="54" t="s">
        <v>147</v>
      </c>
      <c r="D9" s="28" t="s">
        <v>16</v>
      </c>
      <c r="E9" s="28" t="s">
        <v>17</v>
      </c>
      <c r="F9" s="28" t="s">
        <v>18</v>
      </c>
      <c r="G9" s="28" t="s">
        <v>19</v>
      </c>
      <c r="H9" s="25" t="s">
        <v>2</v>
      </c>
      <c r="I9" s="28" t="s">
        <v>20</v>
      </c>
      <c r="J9" s="28" t="s">
        <v>21</v>
      </c>
      <c r="K9" s="28" t="s">
        <v>22</v>
      </c>
      <c r="L9" s="26" t="s">
        <v>3</v>
      </c>
      <c r="M9" s="28" t="s">
        <v>23</v>
      </c>
      <c r="N9" s="28" t="s">
        <v>24</v>
      </c>
      <c r="O9" s="28" t="s">
        <v>25</v>
      </c>
      <c r="P9" s="28" t="s">
        <v>26</v>
      </c>
      <c r="Q9" s="28" t="s">
        <v>27</v>
      </c>
      <c r="R9" s="28" t="s">
        <v>28</v>
      </c>
      <c r="S9" s="12" t="s">
        <v>4</v>
      </c>
      <c r="T9" s="27" t="s">
        <v>5</v>
      </c>
      <c r="U9" s="1"/>
    </row>
    <row r="10" spans="1:21" ht="13.5" customHeight="1">
      <c r="A10" s="29" t="s">
        <v>29</v>
      </c>
      <c r="B10" s="29" t="s">
        <v>30</v>
      </c>
      <c r="C10" s="30" t="s">
        <v>31</v>
      </c>
      <c r="D10" s="6">
        <v>32</v>
      </c>
      <c r="E10" s="6">
        <v>32</v>
      </c>
      <c r="F10" s="6">
        <v>32</v>
      </c>
      <c r="G10" s="6">
        <v>32</v>
      </c>
      <c r="H10" s="31">
        <v>5</v>
      </c>
      <c r="I10" s="32">
        <v>17</v>
      </c>
      <c r="J10" s="32">
        <v>32</v>
      </c>
      <c r="K10" s="32">
        <v>27</v>
      </c>
      <c r="L10" s="33">
        <v>15</v>
      </c>
      <c r="M10" s="32">
        <v>0</v>
      </c>
      <c r="N10" s="32"/>
      <c r="O10" s="34"/>
      <c r="P10" s="32"/>
      <c r="Q10" s="32"/>
      <c r="R10" s="32"/>
      <c r="S10" s="4">
        <f>SUM(D10:R10)</f>
        <v>224</v>
      </c>
      <c r="T10" s="14" t="s">
        <v>6</v>
      </c>
      <c r="U10" s="1"/>
    </row>
    <row r="11" spans="1:21" ht="13.5" customHeight="1">
      <c r="A11" s="29" t="s">
        <v>35</v>
      </c>
      <c r="B11" s="29" t="s">
        <v>36</v>
      </c>
      <c r="C11" s="30" t="s">
        <v>37</v>
      </c>
      <c r="D11" s="11">
        <v>19</v>
      </c>
      <c r="E11" s="11">
        <v>19</v>
      </c>
      <c r="F11" s="11">
        <v>24</v>
      </c>
      <c r="G11" s="6">
        <v>17</v>
      </c>
      <c r="H11" s="31">
        <v>5</v>
      </c>
      <c r="I11" s="32">
        <v>27</v>
      </c>
      <c r="J11" s="32">
        <v>19</v>
      </c>
      <c r="K11" s="32">
        <v>21</v>
      </c>
      <c r="L11" s="33">
        <v>15</v>
      </c>
      <c r="M11" s="32">
        <v>21</v>
      </c>
      <c r="N11" s="32"/>
      <c r="O11" s="34"/>
      <c r="P11" s="32"/>
      <c r="Q11" s="32"/>
      <c r="R11" s="32"/>
      <c r="S11" s="4">
        <f>SUM(D11:R11)</f>
        <v>187</v>
      </c>
      <c r="T11" s="14" t="s">
        <v>8</v>
      </c>
      <c r="U11" s="1"/>
    </row>
    <row r="12" spans="1:21" ht="13.5" customHeight="1">
      <c r="A12" s="29" t="s">
        <v>32</v>
      </c>
      <c r="B12" s="29" t="s">
        <v>33</v>
      </c>
      <c r="C12" s="30" t="s">
        <v>34</v>
      </c>
      <c r="D12" s="6">
        <v>27</v>
      </c>
      <c r="E12" s="6">
        <v>0</v>
      </c>
      <c r="F12" s="6">
        <v>27</v>
      </c>
      <c r="G12" s="6">
        <v>21</v>
      </c>
      <c r="H12" s="31">
        <v>5</v>
      </c>
      <c r="I12" s="32">
        <v>24</v>
      </c>
      <c r="J12" s="32">
        <v>27</v>
      </c>
      <c r="K12" s="32">
        <v>16</v>
      </c>
      <c r="L12" s="33">
        <v>15</v>
      </c>
      <c r="M12" s="32">
        <v>2</v>
      </c>
      <c r="N12" s="32"/>
      <c r="O12" s="32"/>
      <c r="P12" s="32"/>
      <c r="Q12" s="32"/>
      <c r="R12" s="32"/>
      <c r="S12" s="1">
        <f>SUM(D12:R12)</f>
        <v>164</v>
      </c>
      <c r="T12" s="14" t="s">
        <v>9</v>
      </c>
      <c r="U12" s="1"/>
    </row>
    <row r="13" spans="1:21" ht="13.5" customHeight="1">
      <c r="A13" s="29" t="s">
        <v>95</v>
      </c>
      <c r="B13" s="29" t="s">
        <v>96</v>
      </c>
      <c r="C13" s="30" t="s">
        <v>45</v>
      </c>
      <c r="D13" s="6">
        <v>8</v>
      </c>
      <c r="E13" s="6">
        <v>21</v>
      </c>
      <c r="F13" s="6">
        <v>16</v>
      </c>
      <c r="G13" s="6">
        <v>0</v>
      </c>
      <c r="H13" s="31">
        <v>5</v>
      </c>
      <c r="I13" s="32">
        <v>16</v>
      </c>
      <c r="J13" s="32">
        <v>21</v>
      </c>
      <c r="K13" s="6">
        <v>0</v>
      </c>
      <c r="L13" s="33"/>
      <c r="M13" s="6">
        <v>32</v>
      </c>
      <c r="N13" s="32"/>
      <c r="O13" s="32"/>
      <c r="P13" s="32"/>
      <c r="Q13" s="32"/>
      <c r="R13" s="32"/>
      <c r="S13" s="1">
        <f>SUM(D13:R13)</f>
        <v>119</v>
      </c>
      <c r="T13" s="14" t="s">
        <v>101</v>
      </c>
      <c r="U13" s="1"/>
    </row>
    <row r="14" spans="1:21" ht="13.5" customHeight="1">
      <c r="A14" s="56" t="s">
        <v>97</v>
      </c>
      <c r="B14" s="29" t="s">
        <v>98</v>
      </c>
      <c r="C14" s="30" t="s">
        <v>99</v>
      </c>
      <c r="D14" s="6">
        <v>17</v>
      </c>
      <c r="E14" s="6">
        <v>17</v>
      </c>
      <c r="F14" s="6">
        <v>0</v>
      </c>
      <c r="G14" s="6">
        <v>10</v>
      </c>
      <c r="H14" s="31">
        <v>5</v>
      </c>
      <c r="I14" s="6">
        <v>15</v>
      </c>
      <c r="J14" s="6">
        <v>12</v>
      </c>
      <c r="K14" s="6">
        <v>2</v>
      </c>
      <c r="L14" s="29"/>
      <c r="M14" s="6">
        <v>0</v>
      </c>
      <c r="N14" s="6"/>
      <c r="O14" s="6"/>
      <c r="P14" s="6"/>
      <c r="Q14" s="6"/>
      <c r="R14" s="6"/>
      <c r="S14" s="1">
        <f t="shared" ref="S14:S19" si="0">SUM(D14:R14)</f>
        <v>78</v>
      </c>
      <c r="T14" s="14" t="s">
        <v>102</v>
      </c>
      <c r="U14" s="1"/>
    </row>
    <row r="15" spans="1:21" ht="13.5" customHeight="1">
      <c r="A15" s="29" t="s">
        <v>89</v>
      </c>
      <c r="B15" s="29" t="s">
        <v>90</v>
      </c>
      <c r="C15" s="30" t="s">
        <v>91</v>
      </c>
      <c r="D15" s="6">
        <v>21</v>
      </c>
      <c r="E15" s="6">
        <v>0</v>
      </c>
      <c r="F15" s="6">
        <v>0</v>
      </c>
      <c r="G15" s="6">
        <v>27</v>
      </c>
      <c r="H15" s="31">
        <v>5</v>
      </c>
      <c r="I15" s="32">
        <v>0</v>
      </c>
      <c r="J15" s="32">
        <v>6</v>
      </c>
      <c r="K15" s="32">
        <v>17</v>
      </c>
      <c r="L15" s="29"/>
      <c r="M15" s="6">
        <v>0</v>
      </c>
      <c r="N15" s="6"/>
      <c r="O15" s="6"/>
      <c r="P15" s="6"/>
      <c r="Q15" s="6"/>
      <c r="R15" s="6"/>
      <c r="S15" s="1">
        <f t="shared" si="0"/>
        <v>76</v>
      </c>
      <c r="T15" s="14" t="s">
        <v>103</v>
      </c>
      <c r="U15" s="1"/>
    </row>
    <row r="16" spans="1:21" ht="13.5" customHeight="1">
      <c r="A16" s="29" t="s">
        <v>80</v>
      </c>
      <c r="B16" s="29" t="s">
        <v>100</v>
      </c>
      <c r="C16" s="30" t="s">
        <v>59</v>
      </c>
      <c r="D16" s="6">
        <v>6</v>
      </c>
      <c r="E16" s="6">
        <v>8</v>
      </c>
      <c r="F16" s="6">
        <v>15</v>
      </c>
      <c r="G16" s="6">
        <v>11</v>
      </c>
      <c r="H16" s="31">
        <v>5</v>
      </c>
      <c r="I16" s="6">
        <v>13</v>
      </c>
      <c r="J16" s="6">
        <v>11</v>
      </c>
      <c r="K16" s="6">
        <v>0</v>
      </c>
      <c r="L16" s="29"/>
      <c r="M16" s="6">
        <v>0</v>
      </c>
      <c r="N16" s="6"/>
      <c r="O16" s="6"/>
      <c r="P16" s="6"/>
      <c r="Q16" s="6"/>
      <c r="R16" s="6"/>
      <c r="S16" s="1">
        <f t="shared" si="0"/>
        <v>69</v>
      </c>
      <c r="T16" s="14" t="s">
        <v>104</v>
      </c>
      <c r="U16" s="1"/>
    </row>
    <row r="17" spans="1:21" ht="13.5" customHeight="1">
      <c r="A17" s="29" t="s">
        <v>105</v>
      </c>
      <c r="B17" s="29" t="s">
        <v>106</v>
      </c>
      <c r="C17" s="30" t="s">
        <v>88</v>
      </c>
      <c r="D17" s="11">
        <v>16</v>
      </c>
      <c r="E17" s="6">
        <v>13</v>
      </c>
      <c r="F17" s="6">
        <v>14</v>
      </c>
      <c r="G17" s="6">
        <v>15</v>
      </c>
      <c r="H17" s="31">
        <v>5</v>
      </c>
      <c r="I17" s="6">
        <v>0</v>
      </c>
      <c r="J17" s="6">
        <v>0</v>
      </c>
      <c r="K17" s="6">
        <v>0</v>
      </c>
      <c r="L17" s="29"/>
      <c r="M17" s="6">
        <v>0</v>
      </c>
      <c r="N17" s="6"/>
      <c r="O17" s="6"/>
      <c r="P17" s="6"/>
      <c r="Q17" s="6"/>
      <c r="R17" s="6"/>
      <c r="S17" s="1">
        <f t="shared" si="0"/>
        <v>63</v>
      </c>
      <c r="T17" s="14" t="s">
        <v>107</v>
      </c>
      <c r="U17" s="1"/>
    </row>
    <row r="18" spans="1:21" ht="13.5" customHeight="1">
      <c r="A18" s="29" t="s">
        <v>112</v>
      </c>
      <c r="B18" s="29" t="s">
        <v>113</v>
      </c>
      <c r="C18" s="30" t="s">
        <v>114</v>
      </c>
      <c r="D18" s="6">
        <v>14</v>
      </c>
      <c r="E18" s="6">
        <v>12</v>
      </c>
      <c r="F18" s="6">
        <v>0</v>
      </c>
      <c r="G18" s="6">
        <v>0</v>
      </c>
      <c r="H18" s="31"/>
      <c r="I18" s="32">
        <v>0</v>
      </c>
      <c r="J18" s="32">
        <v>0</v>
      </c>
      <c r="K18" s="6">
        <v>0</v>
      </c>
      <c r="L18" s="29"/>
      <c r="M18" s="6">
        <v>0</v>
      </c>
      <c r="N18" s="6"/>
      <c r="O18" s="6"/>
      <c r="P18" s="6"/>
      <c r="Q18" s="6"/>
      <c r="R18" s="6"/>
      <c r="S18" s="1">
        <f t="shared" si="0"/>
        <v>26</v>
      </c>
      <c r="T18" s="14" t="s">
        <v>115</v>
      </c>
      <c r="U18" s="1"/>
    </row>
    <row r="19" spans="1:21" ht="13.5" customHeight="1">
      <c r="A19" s="29" t="s">
        <v>108</v>
      </c>
      <c r="B19" s="29" t="s">
        <v>109</v>
      </c>
      <c r="C19" s="57" t="s">
        <v>110</v>
      </c>
      <c r="D19" s="6">
        <v>0</v>
      </c>
      <c r="E19" s="6">
        <v>0</v>
      </c>
      <c r="F19" s="6">
        <v>0</v>
      </c>
      <c r="G19" s="6">
        <v>24</v>
      </c>
      <c r="H19" s="31"/>
      <c r="I19" s="32">
        <v>0</v>
      </c>
      <c r="J19" s="32">
        <v>0</v>
      </c>
      <c r="K19" s="32">
        <v>0</v>
      </c>
      <c r="L19" s="33"/>
      <c r="M19" s="6">
        <v>0</v>
      </c>
      <c r="N19" s="6"/>
      <c r="O19" s="6"/>
      <c r="P19" s="6"/>
      <c r="Q19" s="6"/>
      <c r="R19" s="6"/>
      <c r="S19" s="1">
        <f t="shared" si="0"/>
        <v>24</v>
      </c>
      <c r="T19" s="14" t="s">
        <v>111</v>
      </c>
      <c r="U19" s="1"/>
    </row>
    <row r="20" spans="1:21" ht="13.5" customHeight="1">
      <c r="U20" s="1"/>
    </row>
    <row r="21" spans="1:21" ht="13.5" customHeight="1">
      <c r="A21" s="42"/>
      <c r="B21" s="43"/>
      <c r="C21" s="55" t="s">
        <v>146</v>
      </c>
      <c r="D21" s="49"/>
      <c r="E21" s="46"/>
      <c r="F21" s="46"/>
      <c r="G21" s="46"/>
      <c r="H21" s="50"/>
      <c r="I21" s="46"/>
      <c r="J21" s="46"/>
      <c r="K21" s="46"/>
      <c r="L21" s="46"/>
      <c r="M21" s="46"/>
      <c r="N21" s="46"/>
      <c r="O21" s="47"/>
      <c r="P21" s="46"/>
      <c r="Q21" s="46"/>
      <c r="R21" s="48"/>
      <c r="S21" s="1"/>
      <c r="T21" s="14"/>
      <c r="U21" s="1"/>
    </row>
    <row r="22" spans="1:21" ht="13.5" customHeight="1">
      <c r="A22" s="29" t="s">
        <v>38</v>
      </c>
      <c r="B22" s="29" t="s">
        <v>39</v>
      </c>
      <c r="C22" s="30" t="s">
        <v>40</v>
      </c>
      <c r="D22" s="6">
        <v>21</v>
      </c>
      <c r="E22" s="6">
        <v>27</v>
      </c>
      <c r="F22" s="6">
        <v>21</v>
      </c>
      <c r="G22" s="6">
        <v>24</v>
      </c>
      <c r="H22" s="31">
        <v>5</v>
      </c>
      <c r="I22" s="32">
        <v>21</v>
      </c>
      <c r="J22" s="32">
        <v>15</v>
      </c>
      <c r="K22" s="58">
        <v>19</v>
      </c>
      <c r="L22" s="59">
        <v>15</v>
      </c>
      <c r="M22" s="32">
        <v>0</v>
      </c>
      <c r="N22" s="32"/>
      <c r="O22" s="34"/>
      <c r="P22" s="32"/>
      <c r="Q22" s="32"/>
      <c r="R22" s="32"/>
      <c r="S22" s="4">
        <f>SUM(D22:R22)</f>
        <v>168</v>
      </c>
      <c r="T22" s="14" t="s">
        <v>6</v>
      </c>
      <c r="U22" s="1"/>
    </row>
    <row r="23" spans="1:21" ht="13.5" customHeight="1">
      <c r="A23" s="29" t="s">
        <v>41</v>
      </c>
      <c r="B23" s="29" t="s">
        <v>42</v>
      </c>
      <c r="C23" s="30" t="s">
        <v>37</v>
      </c>
      <c r="D23" s="6">
        <v>10</v>
      </c>
      <c r="E23" s="6">
        <v>6</v>
      </c>
      <c r="F23" s="6">
        <v>32</v>
      </c>
      <c r="G23" s="6">
        <v>0</v>
      </c>
      <c r="H23" s="31">
        <v>5</v>
      </c>
      <c r="I23" s="32">
        <v>24</v>
      </c>
      <c r="J23" s="32">
        <v>32</v>
      </c>
      <c r="K23" s="32">
        <v>13</v>
      </c>
      <c r="L23" s="59">
        <v>15</v>
      </c>
      <c r="M23" s="6">
        <v>24</v>
      </c>
      <c r="N23" s="32"/>
      <c r="O23" s="34"/>
      <c r="P23" s="32"/>
      <c r="Q23" s="32"/>
      <c r="R23" s="32"/>
      <c r="S23" s="4">
        <f>SUM(D23:R23)</f>
        <v>161</v>
      </c>
      <c r="T23" s="14" t="s">
        <v>7</v>
      </c>
      <c r="U23" s="1"/>
    </row>
    <row r="24" spans="1:21" ht="13.5" customHeight="1">
      <c r="A24" s="29" t="s">
        <v>116</v>
      </c>
      <c r="B24" s="29" t="s">
        <v>117</v>
      </c>
      <c r="C24" s="30" t="s">
        <v>31</v>
      </c>
      <c r="D24" s="6">
        <v>0</v>
      </c>
      <c r="E24" s="6">
        <v>6</v>
      </c>
      <c r="F24" s="6">
        <v>19</v>
      </c>
      <c r="G24" s="6">
        <v>6</v>
      </c>
      <c r="H24" s="31">
        <v>5</v>
      </c>
      <c r="I24" s="32">
        <v>16</v>
      </c>
      <c r="J24" s="32">
        <v>0</v>
      </c>
      <c r="K24" s="32">
        <v>21</v>
      </c>
      <c r="L24" s="59"/>
      <c r="M24" s="32">
        <v>27</v>
      </c>
      <c r="N24" s="32"/>
      <c r="O24" s="32"/>
      <c r="P24" s="32"/>
      <c r="Q24" s="32"/>
      <c r="R24" s="32"/>
      <c r="S24" s="37">
        <f>SUM(D24:R24)</f>
        <v>100</v>
      </c>
      <c r="T24" s="14" t="s">
        <v>9</v>
      </c>
      <c r="U24" s="1"/>
    </row>
    <row r="25" spans="1:21" ht="13.5" customHeight="1">
      <c r="A25" s="29" t="s">
        <v>51</v>
      </c>
      <c r="B25" s="29" t="s">
        <v>52</v>
      </c>
      <c r="C25" s="30" t="s">
        <v>34</v>
      </c>
      <c r="D25" s="6">
        <v>0</v>
      </c>
      <c r="E25" s="6">
        <v>21</v>
      </c>
      <c r="F25" s="6">
        <v>21</v>
      </c>
      <c r="G25" s="6">
        <v>0</v>
      </c>
      <c r="H25" s="31">
        <v>5</v>
      </c>
      <c r="I25" s="32">
        <v>0</v>
      </c>
      <c r="J25" s="32">
        <v>16</v>
      </c>
      <c r="K25" s="32">
        <v>21</v>
      </c>
      <c r="L25" s="33"/>
      <c r="M25" s="32">
        <v>13</v>
      </c>
      <c r="N25" s="32"/>
      <c r="O25" s="34"/>
      <c r="P25" s="32"/>
      <c r="Q25" s="32"/>
      <c r="R25" s="32"/>
      <c r="S25" s="4">
        <f>SUM(D25:R25)</f>
        <v>97</v>
      </c>
      <c r="T25" s="14" t="s">
        <v>148</v>
      </c>
      <c r="U25" s="1"/>
    </row>
    <row r="26" spans="1:21" ht="13.5" customHeight="1">
      <c r="A26" s="29" t="s">
        <v>118</v>
      </c>
      <c r="B26" s="29" t="s">
        <v>119</v>
      </c>
      <c r="C26" s="30" t="s">
        <v>99</v>
      </c>
      <c r="D26" s="6">
        <v>0</v>
      </c>
      <c r="E26" s="6">
        <v>6</v>
      </c>
      <c r="F26" s="6">
        <v>0</v>
      </c>
      <c r="G26" s="6">
        <v>6</v>
      </c>
      <c r="H26" s="31">
        <v>5</v>
      </c>
      <c r="I26" s="6">
        <v>17</v>
      </c>
      <c r="J26" s="6">
        <v>16</v>
      </c>
      <c r="K26" s="6">
        <v>24</v>
      </c>
      <c r="L26" s="59"/>
      <c r="M26" s="6">
        <v>2</v>
      </c>
      <c r="N26" s="6"/>
      <c r="O26" s="6"/>
      <c r="P26" s="6"/>
      <c r="Q26" s="6"/>
      <c r="R26" s="6"/>
      <c r="S26" s="1">
        <f t="shared" ref="S26:S28" si="1">SUM(D26:R26)</f>
        <v>76</v>
      </c>
      <c r="T26" s="14" t="s">
        <v>102</v>
      </c>
      <c r="U26" s="1"/>
    </row>
    <row r="27" spans="1:21" ht="13.5" customHeight="1">
      <c r="A27" s="35" t="s">
        <v>120</v>
      </c>
      <c r="B27" s="29" t="s">
        <v>121</v>
      </c>
      <c r="C27" s="30" t="s">
        <v>91</v>
      </c>
      <c r="D27" s="6">
        <v>0</v>
      </c>
      <c r="E27" s="6">
        <v>0</v>
      </c>
      <c r="F27" s="6">
        <v>11</v>
      </c>
      <c r="G27" s="6">
        <v>14</v>
      </c>
      <c r="H27" s="31">
        <v>5</v>
      </c>
      <c r="I27" s="32">
        <v>6</v>
      </c>
      <c r="J27" s="32">
        <v>17</v>
      </c>
      <c r="K27" s="6">
        <v>17</v>
      </c>
      <c r="L27" s="59"/>
      <c r="M27" s="6">
        <v>0</v>
      </c>
      <c r="N27" s="6"/>
      <c r="O27" s="6"/>
      <c r="P27" s="6"/>
      <c r="Q27" s="6"/>
      <c r="R27" s="6"/>
      <c r="S27" s="1">
        <f t="shared" si="1"/>
        <v>70</v>
      </c>
      <c r="T27" s="14" t="s">
        <v>103</v>
      </c>
      <c r="U27" s="1"/>
    </row>
    <row r="28" spans="1:21" ht="13.5" customHeight="1">
      <c r="A28" s="29" t="s">
        <v>83</v>
      </c>
      <c r="B28" s="29" t="s">
        <v>122</v>
      </c>
      <c r="C28" s="30" t="s">
        <v>59</v>
      </c>
      <c r="D28" s="6">
        <v>6</v>
      </c>
      <c r="E28" s="6">
        <v>10</v>
      </c>
      <c r="F28" s="6">
        <v>9</v>
      </c>
      <c r="G28" s="6">
        <v>13</v>
      </c>
      <c r="H28" s="36">
        <v>5</v>
      </c>
      <c r="I28" s="6">
        <v>9</v>
      </c>
      <c r="J28" s="6">
        <v>0</v>
      </c>
      <c r="K28" s="6">
        <v>12</v>
      </c>
      <c r="L28" s="59"/>
      <c r="M28" s="6">
        <v>0</v>
      </c>
      <c r="N28" s="6"/>
      <c r="O28" s="6"/>
      <c r="P28" s="6"/>
      <c r="Q28" s="6"/>
      <c r="R28" s="6"/>
      <c r="S28" s="60">
        <f t="shared" si="1"/>
        <v>64</v>
      </c>
      <c r="T28" s="14" t="s">
        <v>104</v>
      </c>
      <c r="U28" s="1"/>
    </row>
    <row r="29" spans="1:21" ht="13.5" customHeight="1">
      <c r="A29" s="29" t="s">
        <v>123</v>
      </c>
      <c r="B29" s="29" t="s">
        <v>43</v>
      </c>
      <c r="C29" s="30" t="s">
        <v>114</v>
      </c>
      <c r="D29" s="6">
        <v>16</v>
      </c>
      <c r="E29" s="6">
        <v>17</v>
      </c>
      <c r="F29" s="6">
        <v>0</v>
      </c>
      <c r="G29" s="6">
        <v>0</v>
      </c>
      <c r="H29" s="31"/>
      <c r="I29" s="6">
        <v>27</v>
      </c>
      <c r="J29" s="6">
        <v>0</v>
      </c>
      <c r="K29" s="6">
        <v>0</v>
      </c>
      <c r="L29" s="33"/>
      <c r="M29" s="32">
        <v>0</v>
      </c>
      <c r="N29" s="32"/>
      <c r="O29" s="34"/>
      <c r="P29" s="32"/>
      <c r="Q29" s="32"/>
      <c r="R29" s="32"/>
      <c r="S29" s="4">
        <f>SUM(D29:R29)</f>
        <v>60</v>
      </c>
      <c r="T29" s="14" t="s">
        <v>124</v>
      </c>
      <c r="U29" s="1"/>
    </row>
    <row r="30" spans="1:21" ht="13.5" customHeight="1">
      <c r="A30" s="29" t="s">
        <v>125</v>
      </c>
      <c r="B30" s="29" t="s">
        <v>109</v>
      </c>
      <c r="C30" s="30" t="s">
        <v>126</v>
      </c>
      <c r="D30" s="6">
        <v>8</v>
      </c>
      <c r="E30" s="6">
        <v>13</v>
      </c>
      <c r="F30" s="6">
        <v>0</v>
      </c>
      <c r="G30" s="6">
        <v>0</v>
      </c>
      <c r="H30" s="31"/>
      <c r="I30" s="32">
        <v>6</v>
      </c>
      <c r="J30" s="32">
        <v>0</v>
      </c>
      <c r="K30" s="6">
        <v>27</v>
      </c>
      <c r="L30" s="33"/>
      <c r="M30" s="32">
        <v>0</v>
      </c>
      <c r="N30" s="32"/>
      <c r="O30" s="32"/>
      <c r="P30" s="32"/>
      <c r="Q30" s="32"/>
      <c r="R30" s="32"/>
      <c r="S30" s="1">
        <f>SUM(D30:R30)</f>
        <v>54</v>
      </c>
      <c r="T30" s="14" t="s">
        <v>127</v>
      </c>
      <c r="U30" s="1"/>
    </row>
    <row r="31" spans="1:21" ht="13.5" customHeight="1">
      <c r="A31" s="29" t="s">
        <v>92</v>
      </c>
      <c r="B31" s="29" t="s">
        <v>93</v>
      </c>
      <c r="C31" s="30" t="s">
        <v>45</v>
      </c>
      <c r="D31" s="6">
        <v>6</v>
      </c>
      <c r="E31" s="6">
        <v>6</v>
      </c>
      <c r="F31" s="6">
        <v>0</v>
      </c>
      <c r="G31" s="6">
        <v>17</v>
      </c>
      <c r="H31" s="36">
        <v>5</v>
      </c>
      <c r="I31" s="6">
        <v>10</v>
      </c>
      <c r="J31" s="6">
        <v>0</v>
      </c>
      <c r="K31" s="6">
        <v>2</v>
      </c>
      <c r="L31" s="33"/>
      <c r="M31" s="32">
        <v>0</v>
      </c>
      <c r="N31" s="6"/>
      <c r="O31" s="6"/>
      <c r="P31" s="6"/>
      <c r="Q31" s="6"/>
      <c r="R31" s="6"/>
      <c r="S31" s="1">
        <f t="shared" ref="S31:S33" si="2">SUM(D31:R31)</f>
        <v>46</v>
      </c>
      <c r="T31" s="14" t="s">
        <v>128</v>
      </c>
      <c r="U31" s="1"/>
    </row>
    <row r="32" spans="1:21" ht="13.5" customHeight="1">
      <c r="A32" s="29" t="s">
        <v>129</v>
      </c>
      <c r="B32" s="29" t="s">
        <v>130</v>
      </c>
      <c r="C32" s="61" t="s">
        <v>131</v>
      </c>
      <c r="D32" s="6">
        <v>0</v>
      </c>
      <c r="E32" s="6">
        <v>0</v>
      </c>
      <c r="F32" s="6">
        <v>0</v>
      </c>
      <c r="G32" s="6">
        <v>27</v>
      </c>
      <c r="H32" s="31"/>
      <c r="I32" s="32">
        <v>0</v>
      </c>
      <c r="J32" s="32">
        <v>0</v>
      </c>
      <c r="K32" s="32">
        <v>9</v>
      </c>
      <c r="L32" s="33"/>
      <c r="M32" s="32">
        <v>0</v>
      </c>
      <c r="N32" s="6"/>
      <c r="O32" s="6"/>
      <c r="P32" s="6"/>
      <c r="Q32" s="6"/>
      <c r="R32" s="6"/>
      <c r="S32" s="60">
        <f>SUM(D32:R32)</f>
        <v>36</v>
      </c>
      <c r="T32" s="14" t="s">
        <v>132</v>
      </c>
      <c r="U32" s="1"/>
    </row>
    <row r="33" spans="1:21" ht="13.5" customHeight="1">
      <c r="U33" s="1"/>
    </row>
    <row r="34" spans="1:21" ht="13.5" customHeight="1">
      <c r="U34" s="1"/>
    </row>
    <row r="35" spans="1:21" ht="13.5" customHeight="1">
      <c r="A35" s="42"/>
      <c r="B35" s="43"/>
      <c r="C35" s="55" t="s">
        <v>50</v>
      </c>
      <c r="D35" s="49"/>
      <c r="E35" s="46"/>
      <c r="F35" s="46"/>
      <c r="G35" s="46"/>
      <c r="H35" s="50"/>
      <c r="I35" s="46"/>
      <c r="J35" s="46"/>
      <c r="K35" s="46"/>
      <c r="L35" s="46"/>
      <c r="M35" s="46"/>
      <c r="N35" s="46"/>
      <c r="O35" s="47"/>
      <c r="P35" s="46"/>
      <c r="Q35" s="46"/>
      <c r="R35" s="48"/>
      <c r="S35" s="1"/>
      <c r="T35" s="14"/>
      <c r="U35" s="1"/>
    </row>
    <row r="36" spans="1:21" ht="13.5" customHeight="1">
      <c r="A36" s="29" t="s">
        <v>51</v>
      </c>
      <c r="B36" s="29" t="s">
        <v>52</v>
      </c>
      <c r="C36" s="30" t="s">
        <v>34</v>
      </c>
      <c r="D36" s="6">
        <v>0</v>
      </c>
      <c r="E36" s="6">
        <v>21</v>
      </c>
      <c r="F36" s="6">
        <v>21</v>
      </c>
      <c r="G36" s="6">
        <v>0</v>
      </c>
      <c r="H36" s="31">
        <v>5</v>
      </c>
      <c r="I36" s="32">
        <v>0</v>
      </c>
      <c r="J36" s="32">
        <v>16</v>
      </c>
      <c r="K36" s="32">
        <v>21</v>
      </c>
      <c r="L36" s="33"/>
      <c r="M36" s="32">
        <v>13</v>
      </c>
      <c r="N36" s="32"/>
      <c r="O36" s="34"/>
      <c r="P36" s="32"/>
      <c r="Q36" s="32"/>
      <c r="R36" s="32"/>
      <c r="S36" s="4">
        <f>SUM(D36:R36)</f>
        <v>97</v>
      </c>
      <c r="T36" s="14" t="s">
        <v>6</v>
      </c>
      <c r="U36" s="1"/>
    </row>
    <row r="37" spans="1:21" ht="13.5" customHeight="1">
      <c r="A37" s="29" t="s">
        <v>53</v>
      </c>
      <c r="B37" s="29" t="s">
        <v>44</v>
      </c>
      <c r="C37" s="30" t="s">
        <v>37</v>
      </c>
      <c r="D37" s="6">
        <v>0</v>
      </c>
      <c r="E37" s="6">
        <v>16</v>
      </c>
      <c r="F37" s="6">
        <v>0</v>
      </c>
      <c r="G37" s="6">
        <v>0</v>
      </c>
      <c r="H37" s="36">
        <v>5</v>
      </c>
      <c r="I37" s="6">
        <v>0</v>
      </c>
      <c r="J37" s="6">
        <v>21</v>
      </c>
      <c r="K37" s="32">
        <v>16</v>
      </c>
      <c r="L37" s="33"/>
      <c r="M37" s="32">
        <v>21</v>
      </c>
      <c r="N37" s="32"/>
      <c r="O37" s="32"/>
      <c r="P37" s="32"/>
      <c r="Q37" s="32"/>
      <c r="R37" s="32"/>
      <c r="S37" s="1">
        <f>SUM(D37:R37)</f>
        <v>79</v>
      </c>
      <c r="T37" s="14" t="s">
        <v>8</v>
      </c>
      <c r="U37" s="1"/>
    </row>
    <row r="38" spans="1:21" ht="13.5" customHeight="1">
      <c r="A38" s="29" t="s">
        <v>133</v>
      </c>
      <c r="B38" s="29" t="s">
        <v>134</v>
      </c>
      <c r="C38" s="30" t="s">
        <v>45</v>
      </c>
      <c r="D38" s="6">
        <v>0</v>
      </c>
      <c r="E38" s="6">
        <v>6</v>
      </c>
      <c r="F38" s="6">
        <v>8</v>
      </c>
      <c r="G38" s="6">
        <v>0</v>
      </c>
      <c r="H38" s="36">
        <v>5</v>
      </c>
      <c r="I38" s="6">
        <v>10</v>
      </c>
      <c r="J38" s="6">
        <v>6</v>
      </c>
      <c r="K38" s="6">
        <v>0</v>
      </c>
      <c r="L38" s="33"/>
      <c r="M38" s="6">
        <v>6</v>
      </c>
      <c r="N38" s="6"/>
      <c r="O38" s="6"/>
      <c r="P38" s="6"/>
      <c r="Q38" s="6"/>
      <c r="R38" s="6"/>
      <c r="S38" s="1">
        <f t="shared" ref="S38:S39" si="3">SUM(D38:R38)</f>
        <v>41</v>
      </c>
      <c r="T38" s="14" t="s">
        <v>101</v>
      </c>
      <c r="U38" s="1"/>
    </row>
    <row r="39" spans="1:21" ht="13.5" customHeight="1">
      <c r="A39" s="29" t="s">
        <v>135</v>
      </c>
      <c r="B39" s="29" t="s">
        <v>136</v>
      </c>
      <c r="C39" s="30" t="s">
        <v>31</v>
      </c>
      <c r="D39" s="6">
        <v>0</v>
      </c>
      <c r="E39" s="6">
        <v>6</v>
      </c>
      <c r="F39" s="6">
        <v>6</v>
      </c>
      <c r="G39" s="6">
        <v>0</v>
      </c>
      <c r="H39" s="36">
        <v>5</v>
      </c>
      <c r="I39" s="6">
        <v>13</v>
      </c>
      <c r="J39" s="6">
        <v>0</v>
      </c>
      <c r="K39" s="6">
        <v>0</v>
      </c>
      <c r="L39" s="33"/>
      <c r="M39" s="6">
        <v>6</v>
      </c>
      <c r="N39" s="6"/>
      <c r="O39" s="6"/>
      <c r="P39" s="6"/>
      <c r="Q39" s="6"/>
      <c r="R39" s="6"/>
      <c r="S39" s="1">
        <f t="shared" si="3"/>
        <v>36</v>
      </c>
      <c r="T39" s="14" t="s">
        <v>102</v>
      </c>
      <c r="U39" s="1"/>
    </row>
    <row r="40" spans="1:21" ht="13.5" customHeight="1">
      <c r="U40" s="1"/>
    </row>
    <row r="41" spans="1:21" ht="13.5" customHeight="1">
      <c r="U41" s="1"/>
    </row>
    <row r="42" spans="1:21" ht="13.5" customHeight="1">
      <c r="U42" s="1"/>
    </row>
    <row r="43" spans="1:21" ht="13.5" customHeight="1">
      <c r="A43" s="42"/>
      <c r="B43" s="43"/>
      <c r="C43" s="55" t="s">
        <v>65</v>
      </c>
      <c r="D43" s="44"/>
      <c r="E43" s="45"/>
      <c r="F43" s="45"/>
      <c r="G43" s="45"/>
      <c r="H43" s="45"/>
      <c r="I43" s="45"/>
      <c r="J43" s="45"/>
      <c r="K43" s="45"/>
      <c r="L43" s="45"/>
      <c r="M43" s="45"/>
      <c r="N43" s="46"/>
      <c r="O43" s="47"/>
      <c r="P43" s="46"/>
      <c r="Q43" s="46"/>
      <c r="R43" s="48"/>
      <c r="S43" s="51" t="s">
        <v>94</v>
      </c>
      <c r="T43" s="52">
        <v>2</v>
      </c>
      <c r="U43" s="1"/>
    </row>
    <row r="44" spans="1:21" ht="13.5" customHeight="1">
      <c r="A44" s="29" t="s">
        <v>66</v>
      </c>
      <c r="B44" s="29" t="s">
        <v>67</v>
      </c>
      <c r="C44" s="30" t="s">
        <v>31</v>
      </c>
      <c r="D44" s="6">
        <v>0</v>
      </c>
      <c r="E44" s="6">
        <v>13</v>
      </c>
      <c r="F44" s="6">
        <v>21</v>
      </c>
      <c r="G44" s="6">
        <v>21</v>
      </c>
      <c r="H44" s="31">
        <v>5</v>
      </c>
      <c r="I44" s="32">
        <v>21</v>
      </c>
      <c r="J44" s="32">
        <v>2</v>
      </c>
      <c r="K44" s="32">
        <v>16</v>
      </c>
      <c r="L44" s="59">
        <v>15</v>
      </c>
      <c r="M44" s="32">
        <v>16</v>
      </c>
      <c r="N44" s="32"/>
      <c r="O44" s="32"/>
      <c r="P44" s="32"/>
      <c r="Q44" s="32"/>
      <c r="R44" s="32"/>
      <c r="S44" s="4">
        <f>SUM(D44:R44)</f>
        <v>130</v>
      </c>
      <c r="T44" s="1" t="s">
        <v>68</v>
      </c>
      <c r="U44" s="1"/>
    </row>
    <row r="45" spans="1:21" ht="13.5" customHeight="1">
      <c r="A45" s="29" t="s">
        <v>69</v>
      </c>
      <c r="B45" s="29" t="s">
        <v>70</v>
      </c>
      <c r="C45" s="30" t="s">
        <v>37</v>
      </c>
      <c r="D45" s="6">
        <v>21</v>
      </c>
      <c r="E45" s="6">
        <v>21</v>
      </c>
      <c r="F45" s="6">
        <v>0</v>
      </c>
      <c r="G45" s="6">
        <v>0</v>
      </c>
      <c r="H45" s="31">
        <v>5</v>
      </c>
      <c r="I45" s="6">
        <v>0</v>
      </c>
      <c r="J45" s="6">
        <v>0</v>
      </c>
      <c r="K45" s="32">
        <v>21</v>
      </c>
      <c r="L45" s="59"/>
      <c r="M45" s="32">
        <v>21</v>
      </c>
      <c r="N45" s="32"/>
      <c r="O45" s="32"/>
      <c r="P45" s="32"/>
      <c r="Q45" s="32"/>
      <c r="R45" s="32"/>
      <c r="S45" s="4">
        <f>SUM(D45:R45)</f>
        <v>89</v>
      </c>
      <c r="T45" s="1" t="s">
        <v>7</v>
      </c>
      <c r="U45" s="1"/>
    </row>
    <row r="46" spans="1:21" ht="15" customHeight="1">
      <c r="U46" s="1"/>
    </row>
    <row r="47" spans="1:21" ht="13.5" customHeight="1">
      <c r="A47" s="42"/>
      <c r="B47" s="43"/>
      <c r="C47" s="55" t="s">
        <v>54</v>
      </c>
      <c r="D47" s="44"/>
      <c r="E47" s="45"/>
      <c r="F47" s="45"/>
      <c r="G47" s="45"/>
      <c r="H47" s="45"/>
      <c r="I47" s="45"/>
      <c r="J47" s="45"/>
      <c r="K47" s="45"/>
      <c r="L47" s="45"/>
      <c r="M47" s="45"/>
      <c r="N47" s="46"/>
      <c r="O47" s="47"/>
      <c r="P47" s="46"/>
      <c r="Q47" s="46"/>
      <c r="R47" s="48"/>
      <c r="S47" s="1"/>
      <c r="T47" s="14"/>
      <c r="U47" s="1"/>
    </row>
    <row r="48" spans="1:21" ht="13.5" customHeight="1">
      <c r="A48" s="39" t="s">
        <v>55</v>
      </c>
      <c r="B48" s="39" t="s">
        <v>56</v>
      </c>
      <c r="C48" s="40" t="s">
        <v>45</v>
      </c>
      <c r="D48" s="6">
        <v>16</v>
      </c>
      <c r="E48" s="41"/>
      <c r="F48" s="6">
        <v>21</v>
      </c>
      <c r="G48" s="6">
        <v>0</v>
      </c>
      <c r="H48" s="31">
        <v>5</v>
      </c>
      <c r="I48" s="32">
        <v>16</v>
      </c>
      <c r="J48" s="32">
        <v>16</v>
      </c>
      <c r="K48" s="41"/>
      <c r="L48" s="33"/>
      <c r="M48" s="32">
        <v>16</v>
      </c>
      <c r="N48" s="32"/>
      <c r="O48" s="34"/>
      <c r="P48" s="32"/>
      <c r="Q48" s="32"/>
      <c r="R48" s="32"/>
      <c r="S48" s="4">
        <f>SUM(D48:R48)</f>
        <v>90</v>
      </c>
      <c r="T48" s="14" t="s">
        <v>6</v>
      </c>
      <c r="U48" s="1"/>
    </row>
    <row r="49" spans="1:21" ht="13.5" customHeight="1">
      <c r="A49" s="39" t="s">
        <v>57</v>
      </c>
      <c r="B49" s="39" t="s">
        <v>58</v>
      </c>
      <c r="C49" s="30" t="s">
        <v>59</v>
      </c>
      <c r="D49" s="6">
        <v>10</v>
      </c>
      <c r="E49" s="41"/>
      <c r="F49" s="6">
        <v>13</v>
      </c>
      <c r="G49" s="6">
        <v>21</v>
      </c>
      <c r="H49" s="31">
        <v>5</v>
      </c>
      <c r="I49" s="6">
        <v>13</v>
      </c>
      <c r="J49" s="32">
        <v>10</v>
      </c>
      <c r="K49" s="41"/>
      <c r="L49" s="33"/>
      <c r="M49" s="32">
        <v>10</v>
      </c>
      <c r="N49" s="32"/>
      <c r="O49" s="34"/>
      <c r="P49" s="32"/>
      <c r="Q49" s="32"/>
      <c r="R49" s="32"/>
      <c r="S49" s="4">
        <f>SUM(D49:R49)</f>
        <v>82</v>
      </c>
      <c r="T49" s="14" t="s">
        <v>7</v>
      </c>
      <c r="U49" s="1"/>
    </row>
    <row r="50" spans="1:21" ht="13.5" customHeight="1">
      <c r="A50" s="29" t="s">
        <v>46</v>
      </c>
      <c r="B50" s="29" t="s">
        <v>63</v>
      </c>
      <c r="C50" s="30" t="s">
        <v>37</v>
      </c>
      <c r="D50" s="6">
        <v>21</v>
      </c>
      <c r="E50" s="41"/>
      <c r="F50" s="6">
        <v>0</v>
      </c>
      <c r="G50" s="6">
        <v>0</v>
      </c>
      <c r="H50" s="36"/>
      <c r="I50" s="6">
        <v>0</v>
      </c>
      <c r="J50" s="6">
        <v>21</v>
      </c>
      <c r="K50" s="41"/>
      <c r="L50" s="33"/>
      <c r="M50" s="6">
        <v>21</v>
      </c>
      <c r="N50" s="6"/>
      <c r="O50" s="6"/>
      <c r="P50" s="6"/>
      <c r="Q50" s="6"/>
      <c r="R50" s="6"/>
      <c r="S50" s="1">
        <f t="shared" ref="S50:S51" si="4">SUM(D50:R50)</f>
        <v>63</v>
      </c>
      <c r="T50" s="14" t="s">
        <v>9</v>
      </c>
      <c r="U50" s="1"/>
    </row>
    <row r="51" spans="1:21" ht="13.5" customHeight="1">
      <c r="A51" s="39" t="s">
        <v>61</v>
      </c>
      <c r="B51" s="39" t="s">
        <v>62</v>
      </c>
      <c r="C51" s="30" t="s">
        <v>31</v>
      </c>
      <c r="D51" s="6">
        <v>8</v>
      </c>
      <c r="E51" s="41"/>
      <c r="F51" s="6">
        <v>10</v>
      </c>
      <c r="G51" s="6">
        <v>16</v>
      </c>
      <c r="H51" s="31">
        <v>5</v>
      </c>
      <c r="I51" s="6">
        <v>8</v>
      </c>
      <c r="J51" s="32">
        <v>0</v>
      </c>
      <c r="K51" s="41"/>
      <c r="L51" s="33"/>
      <c r="M51" s="32">
        <v>0</v>
      </c>
      <c r="N51" s="6"/>
      <c r="O51" s="6"/>
      <c r="P51" s="6"/>
      <c r="Q51" s="6"/>
      <c r="R51" s="6"/>
      <c r="S51" s="1">
        <f t="shared" si="4"/>
        <v>47</v>
      </c>
      <c r="T51" s="14" t="s">
        <v>10</v>
      </c>
      <c r="U51" s="1"/>
    </row>
    <row r="52" spans="1:21" ht="13.5" customHeight="1">
      <c r="A52" s="39" t="s">
        <v>71</v>
      </c>
      <c r="B52" s="39" t="s">
        <v>137</v>
      </c>
      <c r="C52" s="30" t="s">
        <v>45</v>
      </c>
      <c r="D52" s="6">
        <v>6</v>
      </c>
      <c r="E52" s="41"/>
      <c r="F52" s="6">
        <v>6</v>
      </c>
      <c r="G52" s="6">
        <v>0</v>
      </c>
      <c r="H52" s="36">
        <v>5</v>
      </c>
      <c r="I52" s="6">
        <v>6</v>
      </c>
      <c r="J52" s="6">
        <v>6</v>
      </c>
      <c r="K52" s="41"/>
      <c r="L52" s="33"/>
      <c r="M52" s="6">
        <v>8</v>
      </c>
      <c r="N52" s="6"/>
      <c r="O52" s="6"/>
      <c r="P52" s="6"/>
      <c r="Q52" s="6"/>
      <c r="R52" s="6"/>
      <c r="S52" s="1">
        <f t="shared" ref="S52" si="5">SUM(D52:R52)</f>
        <v>37</v>
      </c>
      <c r="T52" s="14" t="s">
        <v>102</v>
      </c>
      <c r="U52" s="1"/>
    </row>
    <row r="53" spans="1:21" ht="15" customHeight="1">
      <c r="U53" s="1"/>
    </row>
    <row r="54" spans="1:21">
      <c r="A54" s="42"/>
      <c r="B54" s="43"/>
      <c r="C54" s="55" t="s">
        <v>75</v>
      </c>
      <c r="D54" s="44"/>
      <c r="E54" s="45"/>
      <c r="F54" s="45"/>
      <c r="G54" s="45"/>
      <c r="H54" s="45"/>
      <c r="I54" s="45"/>
      <c r="J54" s="45"/>
      <c r="K54" s="45"/>
      <c r="L54" s="45"/>
      <c r="M54" s="45"/>
      <c r="N54" s="46"/>
      <c r="O54" s="47"/>
      <c r="P54" s="46"/>
      <c r="Q54" s="46"/>
      <c r="R54" s="48"/>
      <c r="S54" s="1"/>
      <c r="T54" s="14"/>
      <c r="U54" s="1"/>
    </row>
    <row r="55" spans="1:21">
      <c r="A55" s="39" t="s">
        <v>71</v>
      </c>
      <c r="B55" s="39" t="s">
        <v>56</v>
      </c>
      <c r="C55" s="40" t="s">
        <v>45</v>
      </c>
      <c r="D55" s="6">
        <v>16</v>
      </c>
      <c r="E55" s="41"/>
      <c r="F55" s="6">
        <v>21</v>
      </c>
      <c r="G55" s="6">
        <v>0</v>
      </c>
      <c r="H55" s="31">
        <v>5</v>
      </c>
      <c r="I55" s="32">
        <v>21</v>
      </c>
      <c r="J55" s="32">
        <v>21</v>
      </c>
      <c r="K55" s="41"/>
      <c r="L55" s="33"/>
      <c r="M55" s="32">
        <v>21</v>
      </c>
      <c r="N55" s="32"/>
      <c r="O55" s="34"/>
      <c r="P55" s="32"/>
      <c r="Q55" s="32"/>
      <c r="R55" s="32"/>
      <c r="S55" s="4">
        <f>SUM(D55:R55)</f>
        <v>105</v>
      </c>
      <c r="T55" s="14" t="s">
        <v>6</v>
      </c>
      <c r="U55" s="1"/>
    </row>
    <row r="56" spans="1:21">
      <c r="A56" s="29" t="s">
        <v>53</v>
      </c>
      <c r="B56" s="29" t="s">
        <v>72</v>
      </c>
      <c r="C56" s="30" t="s">
        <v>37</v>
      </c>
      <c r="D56" s="6">
        <v>21</v>
      </c>
      <c r="E56" s="41"/>
      <c r="F56" s="6">
        <v>0</v>
      </c>
      <c r="G56" s="6">
        <v>21</v>
      </c>
      <c r="H56" s="31"/>
      <c r="I56" s="32">
        <v>0</v>
      </c>
      <c r="J56" s="32">
        <v>0</v>
      </c>
      <c r="K56" s="41"/>
      <c r="L56" s="33"/>
      <c r="M56" s="32">
        <v>16</v>
      </c>
      <c r="N56" s="32"/>
      <c r="O56" s="34"/>
      <c r="P56" s="32"/>
      <c r="Q56" s="32"/>
      <c r="R56" s="32"/>
      <c r="S56" s="4">
        <f>SUM(D56:R56)</f>
        <v>58</v>
      </c>
      <c r="T56" s="14" t="s">
        <v>7</v>
      </c>
      <c r="U56" s="1"/>
    </row>
    <row r="57" spans="1:21">
      <c r="A57" s="39" t="s">
        <v>73</v>
      </c>
      <c r="B57" s="53" t="s">
        <v>74</v>
      </c>
      <c r="C57" s="30" t="s">
        <v>31</v>
      </c>
      <c r="D57" s="6">
        <v>0</v>
      </c>
      <c r="E57" s="41"/>
      <c r="F57" s="6">
        <v>0</v>
      </c>
      <c r="G57" s="6">
        <v>0</v>
      </c>
      <c r="H57" s="36"/>
      <c r="I57" s="6">
        <v>16</v>
      </c>
      <c r="J57" s="6">
        <v>16</v>
      </c>
      <c r="K57" s="41"/>
      <c r="L57" s="33"/>
      <c r="M57" s="32">
        <v>0</v>
      </c>
      <c r="N57" s="32"/>
      <c r="O57" s="32"/>
      <c r="P57" s="32"/>
      <c r="Q57" s="32"/>
      <c r="R57" s="32"/>
      <c r="S57" s="1">
        <f>SUM(D57:R57)</f>
        <v>32</v>
      </c>
      <c r="T57" s="14" t="s">
        <v>8</v>
      </c>
      <c r="U57" s="1"/>
    </row>
    <row r="58" spans="1:21">
      <c r="A58" s="39" t="s">
        <v>138</v>
      </c>
      <c r="B58" s="39" t="s">
        <v>139</v>
      </c>
      <c r="C58" s="30" t="s">
        <v>40</v>
      </c>
      <c r="D58" s="6">
        <v>0</v>
      </c>
      <c r="E58" s="41"/>
      <c r="F58" s="6">
        <v>0</v>
      </c>
      <c r="G58" s="6">
        <v>0</v>
      </c>
      <c r="H58" s="36"/>
      <c r="I58" s="6">
        <v>13</v>
      </c>
      <c r="J58" s="6">
        <v>0</v>
      </c>
      <c r="K58" s="41"/>
      <c r="L58" s="33"/>
      <c r="M58" s="6">
        <v>0</v>
      </c>
      <c r="N58" s="6"/>
      <c r="O58" s="6"/>
      <c r="P58" s="6"/>
      <c r="Q58" s="6"/>
      <c r="R58" s="6"/>
      <c r="S58" s="1">
        <f t="shared" ref="S58:S59" si="6">SUM(D58:R58)</f>
        <v>13</v>
      </c>
      <c r="T58" s="14" t="s">
        <v>101</v>
      </c>
      <c r="U58" s="1"/>
    </row>
    <row r="59" spans="1:21">
      <c r="A59" s="39" t="s">
        <v>140</v>
      </c>
      <c r="B59" s="39" t="s">
        <v>141</v>
      </c>
      <c r="C59" s="30" t="s">
        <v>142</v>
      </c>
      <c r="D59" s="6">
        <v>0</v>
      </c>
      <c r="E59" s="41"/>
      <c r="F59" s="6">
        <v>0</v>
      </c>
      <c r="G59" s="6">
        <v>0</v>
      </c>
      <c r="H59" s="36"/>
      <c r="I59" s="6">
        <v>0</v>
      </c>
      <c r="J59" s="6">
        <v>0</v>
      </c>
      <c r="K59" s="41"/>
      <c r="L59" s="33"/>
      <c r="M59" s="6">
        <v>0</v>
      </c>
      <c r="N59" s="6"/>
      <c r="O59" s="6"/>
      <c r="P59" s="6"/>
      <c r="Q59" s="6"/>
      <c r="R59" s="6"/>
      <c r="S59" s="1">
        <f t="shared" si="6"/>
        <v>0</v>
      </c>
      <c r="T59" s="38" t="s">
        <v>49</v>
      </c>
      <c r="U59" s="1"/>
    </row>
    <row r="60" spans="1:21">
      <c r="U60" s="1"/>
    </row>
    <row r="61" spans="1:21">
      <c r="A61" s="42"/>
      <c r="B61" s="43"/>
      <c r="C61" s="55" t="s">
        <v>76</v>
      </c>
      <c r="D61" s="44"/>
      <c r="E61" s="45"/>
      <c r="F61" s="45"/>
      <c r="G61" s="45"/>
      <c r="H61" s="45"/>
      <c r="I61" s="45"/>
      <c r="J61" s="45"/>
      <c r="K61" s="45"/>
      <c r="L61" s="45"/>
      <c r="M61" s="45"/>
      <c r="N61" s="46"/>
      <c r="O61" s="47"/>
      <c r="P61" s="46"/>
      <c r="Q61" s="46"/>
      <c r="R61" s="48"/>
      <c r="S61" s="1"/>
      <c r="T61" s="14"/>
      <c r="U61" s="1"/>
    </row>
    <row r="62" spans="1:21">
      <c r="A62" s="29" t="s">
        <v>78</v>
      </c>
      <c r="B62" s="29" t="s">
        <v>48</v>
      </c>
      <c r="C62" s="30" t="s">
        <v>37</v>
      </c>
      <c r="D62" s="41">
        <v>0</v>
      </c>
      <c r="E62" s="6">
        <v>21</v>
      </c>
      <c r="F62" s="6">
        <v>0</v>
      </c>
      <c r="G62" s="6">
        <v>0</v>
      </c>
      <c r="H62" s="31"/>
      <c r="I62" s="32">
        <v>16</v>
      </c>
      <c r="J62" s="32"/>
      <c r="K62" s="32"/>
      <c r="L62" s="33"/>
      <c r="M62" s="32"/>
      <c r="N62" s="32"/>
      <c r="O62" s="34"/>
      <c r="P62" s="32"/>
      <c r="Q62" s="32"/>
      <c r="R62" s="32"/>
      <c r="S62" s="4">
        <f>SUM(D62:R62)</f>
        <v>37</v>
      </c>
      <c r="T62" s="14" t="s">
        <v>6</v>
      </c>
      <c r="U62" s="1"/>
    </row>
    <row r="63" spans="1:21">
      <c r="A63" s="29" t="s">
        <v>57</v>
      </c>
      <c r="B63" s="29" t="s">
        <v>145</v>
      </c>
      <c r="C63" s="30" t="s">
        <v>59</v>
      </c>
      <c r="D63" s="41">
        <v>0</v>
      </c>
      <c r="E63" s="6">
        <v>13</v>
      </c>
      <c r="F63" s="6">
        <v>0</v>
      </c>
      <c r="G63" s="6">
        <v>0</v>
      </c>
      <c r="H63" s="36"/>
      <c r="I63" s="6">
        <v>10</v>
      </c>
      <c r="J63" s="6"/>
      <c r="K63" s="6"/>
      <c r="L63" s="33"/>
      <c r="M63" s="6"/>
      <c r="N63" s="6"/>
      <c r="O63" s="6"/>
      <c r="P63" s="6"/>
      <c r="Q63" s="6"/>
      <c r="R63" s="6"/>
      <c r="S63" s="1">
        <f t="shared" ref="S63" si="7">SUM(D63:R63)</f>
        <v>23</v>
      </c>
      <c r="T63" s="14" t="s">
        <v>7</v>
      </c>
      <c r="U63" s="1"/>
    </row>
    <row r="64" spans="1:21">
      <c r="A64" s="29" t="s">
        <v>79</v>
      </c>
      <c r="B64" s="29" t="s">
        <v>47</v>
      </c>
      <c r="C64" s="40" t="s">
        <v>45</v>
      </c>
      <c r="D64" s="41">
        <v>0</v>
      </c>
      <c r="E64" s="6">
        <v>0</v>
      </c>
      <c r="F64" s="6">
        <v>0</v>
      </c>
      <c r="G64" s="6">
        <v>0</v>
      </c>
      <c r="H64" s="31"/>
      <c r="I64" s="32">
        <v>21</v>
      </c>
      <c r="J64" s="32"/>
      <c r="K64" s="32"/>
      <c r="L64" s="33"/>
      <c r="M64" s="32"/>
      <c r="N64" s="32"/>
      <c r="O64" s="34"/>
      <c r="P64" s="32"/>
      <c r="Q64" s="32"/>
      <c r="R64" s="32"/>
      <c r="S64" s="4">
        <f>SUM(D64:R64)</f>
        <v>21</v>
      </c>
      <c r="T64" s="14" t="s">
        <v>8</v>
      </c>
      <c r="U64" s="1"/>
    </row>
    <row r="65" spans="1:21">
      <c r="A65" s="29" t="s">
        <v>123</v>
      </c>
      <c r="B65" s="29" t="s">
        <v>143</v>
      </c>
      <c r="C65" s="30" t="s">
        <v>114</v>
      </c>
      <c r="D65" s="41">
        <v>0</v>
      </c>
      <c r="E65" s="6">
        <v>0</v>
      </c>
      <c r="F65" s="6">
        <v>0</v>
      </c>
      <c r="G65" s="6">
        <v>0</v>
      </c>
      <c r="H65" s="36"/>
      <c r="I65" s="6">
        <v>0</v>
      </c>
      <c r="J65" s="6"/>
      <c r="K65" s="6"/>
      <c r="L65" s="33"/>
      <c r="M65" s="6"/>
      <c r="N65" s="6"/>
      <c r="O65" s="6"/>
      <c r="P65" s="6"/>
      <c r="Q65" s="6"/>
      <c r="R65" s="6"/>
      <c r="S65" s="1">
        <f t="shared" ref="S65:S66" si="8">SUM(D65:R65)</f>
        <v>0</v>
      </c>
      <c r="T65" s="38" t="s">
        <v>49</v>
      </c>
      <c r="U65" s="1"/>
    </row>
    <row r="66" spans="1:21">
      <c r="A66" s="29" t="s">
        <v>144</v>
      </c>
      <c r="B66" s="29" t="s">
        <v>60</v>
      </c>
      <c r="C66" s="30" t="s">
        <v>88</v>
      </c>
      <c r="D66" s="41">
        <v>0</v>
      </c>
      <c r="E66" s="6">
        <v>0</v>
      </c>
      <c r="F66" s="6">
        <v>0</v>
      </c>
      <c r="G66" s="6">
        <v>0</v>
      </c>
      <c r="H66" s="36"/>
      <c r="I66" s="6">
        <v>0</v>
      </c>
      <c r="J66" s="6"/>
      <c r="K66" s="6"/>
      <c r="L66" s="33"/>
      <c r="M66" s="6"/>
      <c r="N66" s="6"/>
      <c r="O66" s="6"/>
      <c r="P66" s="6"/>
      <c r="Q66" s="6"/>
      <c r="R66" s="6"/>
      <c r="S66" s="1">
        <f t="shared" si="8"/>
        <v>0</v>
      </c>
      <c r="T66" s="38" t="s">
        <v>49</v>
      </c>
      <c r="U66" s="1"/>
    </row>
    <row r="67" spans="1:21">
      <c r="U67" s="1"/>
    </row>
    <row r="68" spans="1:21">
      <c r="A68" s="42"/>
      <c r="B68" s="43"/>
      <c r="C68" s="55" t="s">
        <v>77</v>
      </c>
      <c r="D68" s="44"/>
      <c r="E68" s="45"/>
      <c r="F68" s="45"/>
      <c r="G68" s="45"/>
      <c r="H68" s="45"/>
      <c r="I68" s="45"/>
      <c r="J68" s="45"/>
      <c r="K68" s="45"/>
      <c r="L68" s="45"/>
      <c r="M68" s="45"/>
      <c r="N68" s="46"/>
      <c r="O68" s="47"/>
      <c r="P68" s="46"/>
      <c r="Q68" s="46"/>
      <c r="R68" s="48"/>
      <c r="S68" s="1"/>
      <c r="T68" s="14"/>
      <c r="U68" s="1"/>
    </row>
    <row r="69" spans="1:21">
      <c r="A69" s="29" t="s">
        <v>81</v>
      </c>
      <c r="B69" s="29" t="s">
        <v>82</v>
      </c>
      <c r="C69" s="30" t="s">
        <v>59</v>
      </c>
      <c r="D69" s="41"/>
      <c r="E69" s="6">
        <v>13</v>
      </c>
      <c r="F69" s="6">
        <v>0</v>
      </c>
      <c r="G69" s="41"/>
      <c r="H69" s="31"/>
      <c r="I69" s="32">
        <v>21</v>
      </c>
      <c r="J69" s="32"/>
      <c r="K69" s="32"/>
      <c r="L69" s="33"/>
      <c r="M69" s="32"/>
      <c r="N69" s="32"/>
      <c r="O69" s="34"/>
      <c r="P69" s="32"/>
      <c r="Q69" s="32"/>
      <c r="R69" s="32"/>
      <c r="S69" s="4">
        <f>SUM(D69:R69)</f>
        <v>34</v>
      </c>
      <c r="T69" s="14" t="s">
        <v>6</v>
      </c>
      <c r="U69" s="1"/>
    </row>
    <row r="70" spans="1:21">
      <c r="A70" s="29" t="s">
        <v>83</v>
      </c>
      <c r="B70" s="29" t="s">
        <v>47</v>
      </c>
      <c r="C70" s="30" t="s">
        <v>59</v>
      </c>
      <c r="D70" s="41"/>
      <c r="E70" s="6">
        <v>16</v>
      </c>
      <c r="F70" s="6">
        <v>0</v>
      </c>
      <c r="G70" s="41"/>
      <c r="H70" s="31"/>
      <c r="I70" s="32">
        <v>16</v>
      </c>
      <c r="J70" s="32"/>
      <c r="K70" s="32"/>
      <c r="L70" s="33"/>
      <c r="M70" s="32"/>
      <c r="N70" s="32"/>
      <c r="O70" s="34"/>
      <c r="P70" s="32"/>
      <c r="Q70" s="32"/>
      <c r="R70" s="32"/>
      <c r="S70" s="4">
        <f>SUM(D70:R70)</f>
        <v>32</v>
      </c>
      <c r="T70" s="14" t="s">
        <v>7</v>
      </c>
      <c r="U70" s="1"/>
    </row>
    <row r="71" spans="1:21">
      <c r="A71" s="29" t="s">
        <v>84</v>
      </c>
      <c r="B71" s="29" t="s">
        <v>85</v>
      </c>
      <c r="C71" s="30" t="s">
        <v>59</v>
      </c>
      <c r="D71" s="41"/>
      <c r="E71" s="6">
        <v>21</v>
      </c>
      <c r="F71" s="6">
        <v>0</v>
      </c>
      <c r="G71" s="41"/>
      <c r="H71" s="31"/>
      <c r="I71" s="32">
        <v>0</v>
      </c>
      <c r="J71" s="32"/>
      <c r="K71" s="32"/>
      <c r="L71" s="33"/>
      <c r="M71" s="32"/>
      <c r="N71" s="32"/>
      <c r="O71" s="32"/>
      <c r="P71" s="32"/>
      <c r="Q71" s="32"/>
      <c r="R71" s="32"/>
      <c r="S71" s="1">
        <f>SUM(D71:R71)</f>
        <v>21</v>
      </c>
      <c r="T71" s="14" t="s">
        <v>8</v>
      </c>
      <c r="U71" s="1"/>
    </row>
    <row r="72" spans="1:21">
      <c r="A72" s="29" t="s">
        <v>86</v>
      </c>
      <c r="B72" s="29" t="s">
        <v>87</v>
      </c>
      <c r="C72" s="30" t="s">
        <v>88</v>
      </c>
      <c r="D72" s="41"/>
      <c r="E72" s="6">
        <v>0</v>
      </c>
      <c r="F72" s="6">
        <v>0</v>
      </c>
      <c r="G72" s="41"/>
      <c r="H72" s="31"/>
      <c r="I72" s="32">
        <v>0</v>
      </c>
      <c r="J72" s="32"/>
      <c r="K72" s="32"/>
      <c r="L72" s="33"/>
      <c r="M72" s="32"/>
      <c r="N72" s="32"/>
      <c r="O72" s="32"/>
      <c r="P72" s="32"/>
      <c r="Q72" s="32"/>
      <c r="R72" s="32"/>
      <c r="S72" s="1">
        <f>SUM(D72:R72)</f>
        <v>0</v>
      </c>
      <c r="T72" s="38" t="s">
        <v>49</v>
      </c>
      <c r="U72" s="1"/>
    </row>
    <row r="73" spans="1:21">
      <c r="U73" s="1"/>
    </row>
    <row r="74" spans="1:21">
      <c r="U74" s="1"/>
    </row>
    <row r="75" spans="1:21">
      <c r="U75" s="1"/>
    </row>
  </sheetData>
  <pageMargins left="0.43307086614173229" right="0.39370078740157483" top="0.43307086614173229" bottom="0.55118110236220474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eMachines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eMachines Customer</dc:creator>
  <cp:lastModifiedBy>Valued eMachines Customer</cp:lastModifiedBy>
  <cp:lastPrinted>2011-06-19T07:18:28Z</cp:lastPrinted>
  <dcterms:created xsi:type="dcterms:W3CDTF">2011-01-17T07:26:16Z</dcterms:created>
  <dcterms:modified xsi:type="dcterms:W3CDTF">2011-06-23T09:06:06Z</dcterms:modified>
</cp:coreProperties>
</file>