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720" windowWidth="12000" windowHeight="4455" tabRatio="713" firstSheet="1" activeTab="1"/>
  </bookViews>
  <sheets>
    <sheet name="informations" sheetId="1" r:id="rId1"/>
    <sheet name="septembre" sheetId="2" r:id="rId2"/>
    <sheet name="octobre" sheetId="3" r:id="rId3"/>
    <sheet name="novembre" sheetId="16" r:id="rId4"/>
    <sheet name="décembre" sheetId="18" r:id="rId5"/>
    <sheet name="janvier" sheetId="20" r:id="rId6"/>
    <sheet name="février" sheetId="25" r:id="rId7"/>
    <sheet name="mars" sheetId="21" r:id="rId8"/>
    <sheet name="avril" sheetId="26" r:id="rId9"/>
    <sheet name="mai" sheetId="22" r:id="rId10"/>
    <sheet name="juin" sheetId="27" r:id="rId11"/>
    <sheet name="juillet" sheetId="24" r:id="rId12"/>
    <sheet name="synthèse" sheetId="13" r:id="rId13"/>
    <sheet name="synthèse par élève" sheetId="14" r:id="rId14"/>
  </sheets>
  <definedNames>
    <definedName name="_1Excel_BuiltIn_Print_Area_1_1">informations!$A$1:$AB$28</definedName>
    <definedName name="Excel_BuiltIn_Print_Area_1">informations!$A$3:$Z$27</definedName>
    <definedName name="_xlnm.Print_Area" localSheetId="8">avril!$A$1:$BU$41</definedName>
    <definedName name="_xlnm.Print_Area" localSheetId="4">décembre!$A$1:$BU$41</definedName>
    <definedName name="_xlnm.Print_Area" localSheetId="6">février!$A$1:$BU$41</definedName>
    <definedName name="_xlnm.Print_Area" localSheetId="5">janvier!$A$1:$BU$41</definedName>
    <definedName name="_xlnm.Print_Area" localSheetId="11">juillet!$A$1:$BU$41</definedName>
    <definedName name="_xlnm.Print_Area" localSheetId="10">juin!$A$1:$BU$41</definedName>
    <definedName name="_xlnm.Print_Area" localSheetId="9">mai!$A$1:$BU$41</definedName>
    <definedName name="_xlnm.Print_Area" localSheetId="7">mars!$A$1:$BU$41</definedName>
    <definedName name="_xlnm.Print_Area" localSheetId="3">novembre!$A$1:$BU$41</definedName>
    <definedName name="_xlnm.Print_Area" localSheetId="2">octobre!$A$1:$BU$41</definedName>
    <definedName name="_xlnm.Print_Area" localSheetId="1">septembre!$A$1:$BU$41</definedName>
  </definedNames>
  <calcPr calcId="145621"/>
</workbook>
</file>

<file path=xl/calcChain.xml><?xml version="1.0" encoding="utf-8"?>
<calcChain xmlns="http://schemas.openxmlformats.org/spreadsheetml/2006/main">
  <c r="AK35" i="27" l="1"/>
  <c r="AJ35" i="27"/>
  <c r="BJ35" i="27"/>
  <c r="BI35" i="27"/>
  <c r="F35" i="16" l="1"/>
  <c r="D35" i="16"/>
  <c r="C35" i="16"/>
  <c r="AC35" i="20"/>
  <c r="AB35" i="20"/>
  <c r="AA35" i="20"/>
  <c r="Z35" i="20"/>
  <c r="Y35" i="20"/>
  <c r="X35" i="20"/>
  <c r="W35" i="20"/>
  <c r="V35" i="20"/>
  <c r="U35" i="20"/>
  <c r="T35" i="20"/>
  <c r="S35" i="20"/>
  <c r="R35" i="20"/>
  <c r="Q35" i="20"/>
  <c r="P35" i="20"/>
  <c r="O35" i="20"/>
  <c r="N35" i="20"/>
  <c r="M35" i="20"/>
  <c r="L35" i="20"/>
  <c r="K35" i="20"/>
  <c r="J35" i="20"/>
  <c r="I35" i="20"/>
  <c r="H35" i="20"/>
  <c r="G35" i="20"/>
  <c r="F35" i="20"/>
  <c r="E35" i="20"/>
  <c r="D35" i="20"/>
  <c r="C35" i="20"/>
  <c r="BF35" i="25"/>
  <c r="BE35" i="25"/>
  <c r="BD35" i="25"/>
  <c r="BC35" i="25"/>
  <c r="BB35" i="25"/>
  <c r="BA35" i="25"/>
  <c r="AZ35" i="25"/>
  <c r="AY35" i="25"/>
  <c r="AX35" i="25"/>
  <c r="AW35" i="25"/>
  <c r="AV35" i="25"/>
  <c r="AU35" i="25"/>
  <c r="AT35" i="25"/>
  <c r="AS35" i="25"/>
  <c r="AR35" i="25"/>
  <c r="AQ35" i="25"/>
  <c r="AP35" i="25"/>
  <c r="AO35" i="25"/>
  <c r="AN35" i="25"/>
  <c r="AM35" i="25"/>
  <c r="AL35" i="25"/>
  <c r="AK35" i="25"/>
  <c r="AJ35" i="25"/>
  <c r="AI35" i="25"/>
  <c r="AH35" i="25"/>
  <c r="AG35" i="25"/>
  <c r="AF35" i="25"/>
  <c r="AE35" i="25"/>
  <c r="AD35" i="25"/>
  <c r="AC35" i="25"/>
  <c r="AB35" i="25"/>
  <c r="AA35" i="25"/>
  <c r="Z35" i="25"/>
  <c r="Y35" i="25"/>
  <c r="X35" i="25"/>
  <c r="W35" i="25"/>
  <c r="V35" i="25"/>
  <c r="U35" i="25"/>
  <c r="T35" i="25"/>
  <c r="S35" i="25"/>
  <c r="R35" i="25"/>
  <c r="Q35" i="25"/>
  <c r="P35" i="25"/>
  <c r="O35" i="25"/>
  <c r="N35" i="25"/>
  <c r="M35" i="25"/>
  <c r="L35" i="25"/>
  <c r="K35" i="25"/>
  <c r="J35" i="25"/>
  <c r="I35" i="25"/>
  <c r="H35" i="25"/>
  <c r="G35" i="25"/>
  <c r="F35" i="25"/>
  <c r="E35" i="25"/>
  <c r="D35" i="25"/>
  <c r="C35" i="25"/>
  <c r="BL35" i="20"/>
  <c r="BK35" i="20"/>
  <c r="BJ35" i="20"/>
  <c r="BI35" i="20"/>
  <c r="BH35" i="20"/>
  <c r="BG35" i="20"/>
  <c r="BF35" i="20"/>
  <c r="BE35" i="20"/>
  <c r="BD35" i="20"/>
  <c r="BC35" i="20"/>
  <c r="BB35" i="20"/>
  <c r="BA35" i="20"/>
  <c r="AZ35" i="20"/>
  <c r="AY35" i="20"/>
  <c r="AX35" i="20"/>
  <c r="AW35" i="20"/>
  <c r="AV35" i="20"/>
  <c r="AU35" i="20"/>
  <c r="AT35" i="20"/>
  <c r="AS35" i="20"/>
  <c r="AR35" i="20"/>
  <c r="AQ35" i="20"/>
  <c r="AP35" i="20"/>
  <c r="AO35" i="20"/>
  <c r="AN35" i="20"/>
  <c r="AM35" i="20"/>
  <c r="AL35" i="20"/>
  <c r="AK35" i="20"/>
  <c r="AJ35" i="20"/>
  <c r="AI35" i="20"/>
  <c r="AH35" i="20"/>
  <c r="AG35" i="20"/>
  <c r="AF35" i="20"/>
  <c r="AE35" i="20"/>
  <c r="AD35" i="20"/>
  <c r="E35" i="18"/>
  <c r="D35" i="18"/>
  <c r="BL35" i="18"/>
  <c r="BK35" i="18"/>
  <c r="BJ35" i="18"/>
  <c r="BI35" i="18"/>
  <c r="BH35" i="18"/>
  <c r="BG35" i="18"/>
  <c r="BF35" i="18"/>
  <c r="BE35" i="18"/>
  <c r="BD35" i="18"/>
  <c r="BC35" i="18"/>
  <c r="BB35" i="18"/>
  <c r="BA35" i="18"/>
  <c r="AZ35" i="18"/>
  <c r="AY35" i="18"/>
  <c r="AX35" i="18"/>
  <c r="AW35" i="18"/>
  <c r="AV35" i="18"/>
  <c r="AU35" i="18"/>
  <c r="AT35" i="18"/>
  <c r="AS35" i="18"/>
  <c r="AR35" i="18"/>
  <c r="AQ35" i="18"/>
  <c r="AP35" i="18"/>
  <c r="AO35" i="18"/>
  <c r="AN35" i="18"/>
  <c r="AM35" i="18"/>
  <c r="AL35" i="18"/>
  <c r="AK35" i="18"/>
  <c r="AJ35" i="18"/>
  <c r="AI35" i="18"/>
  <c r="AH35" i="18"/>
  <c r="AG35" i="18"/>
  <c r="AF35" i="18"/>
  <c r="AE35" i="18"/>
  <c r="AD35" i="18"/>
  <c r="AC35" i="18"/>
  <c r="AB35" i="18"/>
  <c r="AA35" i="18"/>
  <c r="Z35" i="18"/>
  <c r="Y35" i="18"/>
  <c r="X35" i="18"/>
  <c r="W35" i="18"/>
  <c r="V35" i="18"/>
  <c r="U35" i="18"/>
  <c r="T35" i="18"/>
  <c r="S35" i="18"/>
  <c r="R35" i="18"/>
  <c r="Q35" i="18"/>
  <c r="P35" i="18"/>
  <c r="O35" i="18"/>
  <c r="N35" i="18"/>
  <c r="M35" i="18"/>
  <c r="L35" i="18"/>
  <c r="K35" i="18"/>
  <c r="J35" i="18"/>
  <c r="I35" i="18"/>
  <c r="H35" i="18"/>
  <c r="G35" i="18"/>
  <c r="F35" i="18"/>
  <c r="C35" i="18"/>
  <c r="G35" i="16"/>
  <c r="E35" i="16"/>
  <c r="BL35" i="3"/>
  <c r="BK35" i="3"/>
  <c r="BJ35" i="3"/>
  <c r="BI35" i="3"/>
  <c r="BH35" i="3"/>
  <c r="BG35" i="3"/>
  <c r="BF35" i="3"/>
  <c r="BE35" i="3"/>
  <c r="BD35" i="3"/>
  <c r="BC35" i="3"/>
  <c r="BB35" i="3"/>
  <c r="BA35" i="3"/>
  <c r="AZ35" i="3"/>
  <c r="AY35" i="3"/>
  <c r="AX35" i="3"/>
  <c r="AW35" i="3"/>
  <c r="AV35" i="3"/>
  <c r="AU35" i="3"/>
  <c r="AT35" i="3"/>
  <c r="AS35" i="3"/>
  <c r="AR35" i="3"/>
  <c r="AQ35" i="3"/>
  <c r="AP35" i="3"/>
  <c r="AO35" i="3"/>
  <c r="AN35" i="3"/>
  <c r="AM35" i="3"/>
  <c r="AL35" i="3"/>
  <c r="AK35" i="3"/>
  <c r="AJ35" i="3"/>
  <c r="AI35" i="3"/>
  <c r="AH35" i="3"/>
  <c r="AG35" i="3"/>
  <c r="AF35" i="3"/>
  <c r="AE35" i="3"/>
  <c r="AD35" i="3"/>
  <c r="AC35" i="3"/>
  <c r="AB35" i="3"/>
  <c r="AA35" i="3"/>
  <c r="Z35" i="3"/>
  <c r="Y35" i="3"/>
  <c r="X35" i="3"/>
  <c r="W35" i="3"/>
  <c r="V35" i="3"/>
  <c r="U35" i="3"/>
  <c r="T35" i="3"/>
  <c r="S35" i="3"/>
  <c r="R35" i="3"/>
  <c r="Q35" i="3"/>
  <c r="P35" i="3"/>
  <c r="O35" i="3"/>
  <c r="N35" i="3"/>
  <c r="M35" i="3"/>
  <c r="L35" i="3"/>
  <c r="K35" i="3"/>
  <c r="J35" i="3"/>
  <c r="I35" i="3"/>
  <c r="H35" i="3"/>
  <c r="G35" i="3"/>
  <c r="F35" i="3"/>
  <c r="E35" i="3"/>
  <c r="BJ35" i="2"/>
  <c r="BI35" i="2"/>
  <c r="BH35" i="2"/>
  <c r="BG35" i="2"/>
  <c r="BF35" i="2"/>
  <c r="BE35" i="2"/>
  <c r="BD35" i="2"/>
  <c r="BC35" i="2"/>
  <c r="BB35" i="2"/>
  <c r="BA35" i="2"/>
  <c r="AZ35" i="2"/>
  <c r="AY35"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R35" i="2"/>
  <c r="Q35" i="2"/>
  <c r="P35" i="2"/>
  <c r="O35" i="2"/>
  <c r="N35" i="2"/>
  <c r="M35" i="2"/>
  <c r="L35" i="2"/>
  <c r="K35" i="2"/>
  <c r="J35" i="2"/>
  <c r="I35" i="2"/>
  <c r="H35" i="2"/>
  <c r="G35" i="2"/>
  <c r="F35" i="2"/>
  <c r="E35" i="2"/>
  <c r="D35" i="2"/>
  <c r="C35" i="2"/>
  <c r="BL35" i="24"/>
  <c r="BK35" i="24"/>
  <c r="BJ35" i="24"/>
  <c r="BI35" i="24"/>
  <c r="BH35" i="24"/>
  <c r="BG35" i="24"/>
  <c r="BF35" i="24"/>
  <c r="BE35" i="24"/>
  <c r="BD35" i="24"/>
  <c r="BC35" i="24"/>
  <c r="BB35" i="24"/>
  <c r="BA35" i="24"/>
  <c r="AZ35" i="24"/>
  <c r="AY35" i="24"/>
  <c r="AX35" i="24"/>
  <c r="AW35" i="24"/>
  <c r="AV35" i="24"/>
  <c r="AU35" i="24"/>
  <c r="AT35" i="24"/>
  <c r="AS35" i="24"/>
  <c r="AR35" i="24"/>
  <c r="AQ35" i="24"/>
  <c r="AP35" i="24"/>
  <c r="AO35" i="24"/>
  <c r="AN35" i="24"/>
  <c r="AM35" i="24"/>
  <c r="AL35" i="24"/>
  <c r="AK35" i="24"/>
  <c r="AJ35" i="24"/>
  <c r="AI35" i="24"/>
  <c r="AH35" i="24"/>
  <c r="AG35" i="24"/>
  <c r="AF35" i="24"/>
  <c r="AE35" i="24"/>
  <c r="AD35" i="24"/>
  <c r="AC35" i="24"/>
  <c r="AB35" i="24"/>
  <c r="AA35" i="24"/>
  <c r="Z35" i="24"/>
  <c r="Y35" i="24"/>
  <c r="X35" i="24"/>
  <c r="W35" i="24"/>
  <c r="V35" i="24"/>
  <c r="U35" i="24"/>
  <c r="T35" i="24"/>
  <c r="S35" i="24"/>
  <c r="R35" i="24"/>
  <c r="Q35" i="24"/>
  <c r="P35" i="24"/>
  <c r="O35" i="24"/>
  <c r="N35" i="24"/>
  <c r="M35" i="24"/>
  <c r="L35" i="24"/>
  <c r="K35" i="24"/>
  <c r="J35" i="24"/>
  <c r="I35" i="24"/>
  <c r="H35" i="24"/>
  <c r="G35" i="24"/>
  <c r="F35" i="24"/>
  <c r="E35" i="24"/>
  <c r="D35" i="24"/>
  <c r="C35" i="24"/>
  <c r="BH35" i="27"/>
  <c r="BG35" i="27"/>
  <c r="BF35" i="27"/>
  <c r="BE35" i="27"/>
  <c r="BD35" i="27"/>
  <c r="BC35" i="27"/>
  <c r="BB35" i="27"/>
  <c r="BA35" i="27"/>
  <c r="AZ35" i="27"/>
  <c r="AY35" i="27"/>
  <c r="AX35" i="27"/>
  <c r="AW35" i="27"/>
  <c r="AV35" i="27"/>
  <c r="AU35" i="27"/>
  <c r="AT35" i="27"/>
  <c r="AS35" i="27"/>
  <c r="AR35" i="27"/>
  <c r="AQ35" i="27"/>
  <c r="AP35" i="27"/>
  <c r="AO35" i="27"/>
  <c r="AN35" i="27"/>
  <c r="AM35" i="27"/>
  <c r="AL35" i="27"/>
  <c r="AI35" i="27"/>
  <c r="AH35" i="27"/>
  <c r="AG35" i="27"/>
  <c r="AF35" i="27"/>
  <c r="AE35" i="27"/>
  <c r="AD35" i="27"/>
  <c r="AC35" i="27"/>
  <c r="AB35" i="27"/>
  <c r="AA35" i="27"/>
  <c r="Z35" i="27"/>
  <c r="Y35" i="27"/>
  <c r="X35" i="27"/>
  <c r="W35" i="27"/>
  <c r="V35" i="27"/>
  <c r="U35" i="27"/>
  <c r="T35" i="27"/>
  <c r="S35" i="27"/>
  <c r="R35" i="27"/>
  <c r="Q35" i="27"/>
  <c r="P35" i="27"/>
  <c r="O35" i="27"/>
  <c r="N35" i="27"/>
  <c r="M35" i="27"/>
  <c r="L35" i="27"/>
  <c r="K35" i="27"/>
  <c r="J35" i="27"/>
  <c r="I35" i="27"/>
  <c r="H35" i="27"/>
  <c r="G35" i="27"/>
  <c r="F35" i="27"/>
  <c r="E35" i="27"/>
  <c r="D35" i="27"/>
  <c r="C35" i="27"/>
  <c r="BL35" i="22"/>
  <c r="BK35" i="22"/>
  <c r="BJ35" i="22"/>
  <c r="BI35" i="22"/>
  <c r="BH35" i="22"/>
  <c r="BG35" i="22"/>
  <c r="BF35" i="22"/>
  <c r="BE35" i="22"/>
  <c r="BD35" i="22"/>
  <c r="BC35" i="22"/>
  <c r="BB35" i="22"/>
  <c r="BA35" i="22"/>
  <c r="AZ35" i="22"/>
  <c r="AY35" i="22"/>
  <c r="AX35" i="22"/>
  <c r="AW35" i="22"/>
  <c r="AV35" i="22"/>
  <c r="AU35" i="22"/>
  <c r="AT35" i="22"/>
  <c r="AS35" i="22"/>
  <c r="AR35" i="22"/>
  <c r="AQ35" i="22"/>
  <c r="AP35" i="22"/>
  <c r="AO35" i="22"/>
  <c r="AN35" i="22"/>
  <c r="AM35" i="22"/>
  <c r="AL35" i="22"/>
  <c r="AK35" i="22"/>
  <c r="AJ35" i="22"/>
  <c r="AI35" i="22"/>
  <c r="AH35" i="22"/>
  <c r="AG35" i="22"/>
  <c r="AF35" i="22"/>
  <c r="AE35" i="22"/>
  <c r="AD35" i="22"/>
  <c r="AC35" i="22"/>
  <c r="AB35" i="22"/>
  <c r="AA35" i="22"/>
  <c r="Z35" i="22"/>
  <c r="Y35" i="22"/>
  <c r="X35" i="22"/>
  <c r="W35" i="22"/>
  <c r="V35" i="22"/>
  <c r="U35" i="22"/>
  <c r="T35" i="22"/>
  <c r="S35" i="22"/>
  <c r="R35" i="22"/>
  <c r="Q35" i="22"/>
  <c r="P35" i="22"/>
  <c r="O35" i="22"/>
  <c r="N35" i="22"/>
  <c r="M35" i="22"/>
  <c r="L35" i="22"/>
  <c r="K35" i="22"/>
  <c r="J35" i="22"/>
  <c r="I35" i="22"/>
  <c r="H35" i="22"/>
  <c r="G35" i="22"/>
  <c r="F35" i="22"/>
  <c r="E35" i="22"/>
  <c r="BJ35" i="26"/>
  <c r="BI35" i="26"/>
  <c r="BH35" i="26"/>
  <c r="BG35" i="26"/>
  <c r="BF35" i="26"/>
  <c r="BE35" i="26"/>
  <c r="BD35" i="26"/>
  <c r="BC35" i="26"/>
  <c r="BB35" i="26"/>
  <c r="BA35" i="26"/>
  <c r="AZ35" i="26"/>
  <c r="AY35"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L35" i="21"/>
  <c r="BK35" i="21"/>
  <c r="BJ35" i="21"/>
  <c r="BI35" i="21"/>
  <c r="BH35" i="21"/>
  <c r="BG35" i="21"/>
  <c r="BF35" i="21"/>
  <c r="BE35" i="21"/>
  <c r="BD35" i="21"/>
  <c r="BC35" i="21"/>
  <c r="BB35" i="21"/>
  <c r="BA35" i="21"/>
  <c r="AZ35" i="21"/>
  <c r="AY35" i="21"/>
  <c r="AX35" i="21"/>
  <c r="AW35" i="21"/>
  <c r="AV35" i="21"/>
  <c r="AU35" i="21"/>
  <c r="AT35" i="21"/>
  <c r="AS35" i="21"/>
  <c r="AR35" i="21"/>
  <c r="AQ35" i="21"/>
  <c r="AP35" i="21"/>
  <c r="AO35" i="21"/>
  <c r="AN35" i="21"/>
  <c r="AM35" i="21"/>
  <c r="AL35" i="21"/>
  <c r="AK35" i="21"/>
  <c r="AJ35" i="21"/>
  <c r="AI35" i="21"/>
  <c r="AH35" i="21"/>
  <c r="AG35" i="21"/>
  <c r="AF35" i="21"/>
  <c r="AE35" i="21"/>
  <c r="AD35" i="21"/>
  <c r="AC35" i="21"/>
  <c r="AB35" i="21"/>
  <c r="AA35" i="21"/>
  <c r="Z35" i="21"/>
  <c r="Y35" i="21"/>
  <c r="X35" i="21"/>
  <c r="W35" i="21"/>
  <c r="V35" i="21"/>
  <c r="U35" i="21"/>
  <c r="T35" i="21"/>
  <c r="S35" i="21"/>
  <c r="R35" i="21"/>
  <c r="Q35" i="21"/>
  <c r="P35" i="21"/>
  <c r="O35" i="21"/>
  <c r="N35" i="21"/>
  <c r="M35" i="21"/>
  <c r="L35" i="21"/>
  <c r="K35" i="21"/>
  <c r="J35" i="21"/>
  <c r="I35" i="21"/>
  <c r="H35" i="21"/>
  <c r="G35" i="21"/>
  <c r="F35" i="21"/>
  <c r="E35" i="21"/>
  <c r="S36" i="26"/>
  <c r="BQ5" i="24" l="1"/>
  <c r="BQ34" i="27"/>
  <c r="BQ33" i="27"/>
  <c r="BQ32" i="27"/>
  <c r="BQ31" i="27"/>
  <c r="BQ30" i="27"/>
  <c r="BQ29" i="27"/>
  <c r="BQ28" i="27"/>
  <c r="BQ27" i="27"/>
  <c r="BQ26" i="27"/>
  <c r="BQ25" i="27"/>
  <c r="BQ24" i="27"/>
  <c r="BQ23" i="27"/>
  <c r="BQ22" i="27"/>
  <c r="BQ21" i="27"/>
  <c r="BQ20" i="27"/>
  <c r="BQ19" i="27"/>
  <c r="BQ18" i="27"/>
  <c r="BQ17" i="27"/>
  <c r="BQ16" i="27"/>
  <c r="BQ15" i="27"/>
  <c r="BQ14" i="27"/>
  <c r="BQ13" i="27"/>
  <c r="BQ12" i="27"/>
  <c r="BQ11" i="27"/>
  <c r="BQ10" i="27"/>
  <c r="BQ9" i="27"/>
  <c r="BQ8" i="27"/>
  <c r="BQ7" i="27"/>
  <c r="BQ6" i="27"/>
  <c r="BQ5" i="27"/>
  <c r="BQ5" i="22"/>
  <c r="BQ34" i="26"/>
  <c r="BQ33" i="26"/>
  <c r="BQ32" i="26"/>
  <c r="BQ31" i="26"/>
  <c r="BQ30" i="26"/>
  <c r="BQ29" i="26"/>
  <c r="BQ28" i="26"/>
  <c r="BQ27" i="26"/>
  <c r="BQ26" i="26"/>
  <c r="BQ25" i="26"/>
  <c r="BQ24" i="26"/>
  <c r="BQ23" i="26"/>
  <c r="BQ22" i="26"/>
  <c r="BQ21" i="26"/>
  <c r="BQ20" i="26"/>
  <c r="BQ19" i="26"/>
  <c r="BQ18" i="26"/>
  <c r="BQ17" i="26"/>
  <c r="BQ16" i="26"/>
  <c r="BQ15" i="26"/>
  <c r="BQ14" i="26"/>
  <c r="BQ13" i="26"/>
  <c r="BQ12" i="26"/>
  <c r="BQ11" i="26"/>
  <c r="BQ10" i="26"/>
  <c r="BQ9" i="26"/>
  <c r="BQ8" i="26"/>
  <c r="BQ7" i="26"/>
  <c r="BQ6" i="26"/>
  <c r="BQ5" i="26"/>
  <c r="BQ5" i="21"/>
  <c r="BQ34" i="25"/>
  <c r="BQ33" i="25"/>
  <c r="BQ32" i="25"/>
  <c r="BQ31" i="25"/>
  <c r="BQ30" i="25"/>
  <c r="BQ29" i="25"/>
  <c r="BQ28" i="25"/>
  <c r="BQ27" i="25"/>
  <c r="BQ26" i="25"/>
  <c r="BQ25" i="25"/>
  <c r="BQ24" i="25"/>
  <c r="BQ23" i="25"/>
  <c r="BQ22" i="25"/>
  <c r="BQ21" i="25"/>
  <c r="BQ20" i="25"/>
  <c r="BQ19" i="25"/>
  <c r="BQ18" i="25"/>
  <c r="BQ17" i="25"/>
  <c r="BQ16" i="25"/>
  <c r="BQ15" i="25"/>
  <c r="BQ14" i="25"/>
  <c r="BQ13" i="25"/>
  <c r="BQ12" i="25"/>
  <c r="BQ11" i="25"/>
  <c r="BQ10" i="25"/>
  <c r="BQ9" i="25"/>
  <c r="BQ8" i="25"/>
  <c r="BQ7" i="25"/>
  <c r="BQ6" i="25"/>
  <c r="BQ5" i="25"/>
  <c r="BQ5" i="20"/>
  <c r="BQ5" i="18"/>
  <c r="BQ5" i="16"/>
  <c r="E35" i="14" s="1"/>
  <c r="BQ34" i="16"/>
  <c r="BQ33" i="16"/>
  <c r="BQ32" i="16"/>
  <c r="BQ31" i="16"/>
  <c r="BQ30" i="16"/>
  <c r="BQ29" i="16"/>
  <c r="BQ28" i="16"/>
  <c r="BQ27" i="16"/>
  <c r="BQ26" i="16"/>
  <c r="BQ25" i="16"/>
  <c r="BQ24" i="16"/>
  <c r="BQ23" i="16"/>
  <c r="BQ22" i="16"/>
  <c r="BQ21" i="16"/>
  <c r="BQ20" i="16"/>
  <c r="BQ19" i="16"/>
  <c r="BQ18" i="16"/>
  <c r="BQ17" i="16"/>
  <c r="BQ16" i="16"/>
  <c r="BQ15" i="16"/>
  <c r="BQ14" i="16"/>
  <c r="BQ13" i="16"/>
  <c r="BQ12" i="16"/>
  <c r="BQ11" i="16"/>
  <c r="BQ10" i="16"/>
  <c r="BQ9" i="16"/>
  <c r="BQ8" i="16"/>
  <c r="BQ7" i="16"/>
  <c r="BQ6" i="16"/>
  <c r="H41" i="3"/>
  <c r="BO34" i="16" l="1"/>
  <c r="BO34" i="18" s="1"/>
  <c r="BO34" i="20" s="1"/>
  <c r="BO34" i="25" s="1"/>
  <c r="BO34" i="21" s="1"/>
  <c r="BO34" i="26" s="1"/>
  <c r="BO34" i="22" s="1"/>
  <c r="BO34" i="27" s="1"/>
  <c r="BO34" i="24" s="1"/>
  <c r="BN34" i="16"/>
  <c r="BN34" i="18" s="1"/>
  <c r="BN34" i="20" s="1"/>
  <c r="BN34" i="25" s="1"/>
  <c r="BN34" i="21" s="1"/>
  <c r="BN34" i="26" s="1"/>
  <c r="BN34" i="22" s="1"/>
  <c r="BN34" i="27" s="1"/>
  <c r="BN34" i="24" s="1"/>
  <c r="BO33" i="16"/>
  <c r="BO33" i="18" s="1"/>
  <c r="BO33" i="20" s="1"/>
  <c r="BO33" i="25" s="1"/>
  <c r="BO33" i="21" s="1"/>
  <c r="BO33" i="26" s="1"/>
  <c r="BO33" i="22" s="1"/>
  <c r="BO33" i="27" s="1"/>
  <c r="BO33" i="24" s="1"/>
  <c r="BN33" i="16"/>
  <c r="BN33" i="18" s="1"/>
  <c r="BN33" i="20" s="1"/>
  <c r="BN33" i="25" s="1"/>
  <c r="BN33" i="21" s="1"/>
  <c r="BN33" i="26" s="1"/>
  <c r="BN33" i="22" s="1"/>
  <c r="BN33" i="27" s="1"/>
  <c r="BN33" i="24" s="1"/>
  <c r="BO32" i="16"/>
  <c r="BO32" i="18" s="1"/>
  <c r="BO32" i="20" s="1"/>
  <c r="BO32" i="25" s="1"/>
  <c r="BO32" i="21" s="1"/>
  <c r="BO32" i="26" s="1"/>
  <c r="BO32" i="22" s="1"/>
  <c r="BO32" i="27" s="1"/>
  <c r="BO32" i="24" s="1"/>
  <c r="BN32" i="16"/>
  <c r="BN32" i="18" s="1"/>
  <c r="BN32" i="20" s="1"/>
  <c r="BN32" i="25" s="1"/>
  <c r="BN32" i="21" s="1"/>
  <c r="BN32" i="26" s="1"/>
  <c r="BN32" i="22" s="1"/>
  <c r="BN32" i="27" s="1"/>
  <c r="BN32" i="24" s="1"/>
  <c r="BO31" i="16"/>
  <c r="BO31" i="18" s="1"/>
  <c r="BO31" i="20" s="1"/>
  <c r="BO31" i="25" s="1"/>
  <c r="BO31" i="21" s="1"/>
  <c r="BO31" i="26" s="1"/>
  <c r="BO31" i="22" s="1"/>
  <c r="BO31" i="27" s="1"/>
  <c r="BO31" i="24" s="1"/>
  <c r="BN31" i="16"/>
  <c r="BN31" i="18" s="1"/>
  <c r="BN31" i="20" s="1"/>
  <c r="BN31" i="25" s="1"/>
  <c r="BN31" i="21" s="1"/>
  <c r="BN31" i="26" s="1"/>
  <c r="BN31" i="22" s="1"/>
  <c r="BN31" i="27" s="1"/>
  <c r="BN31" i="24" s="1"/>
  <c r="BO30" i="16"/>
  <c r="BO30" i="18" s="1"/>
  <c r="BO30" i="20" s="1"/>
  <c r="BO30" i="25" s="1"/>
  <c r="BO30" i="21" s="1"/>
  <c r="BO30" i="26" s="1"/>
  <c r="BO30" i="22" s="1"/>
  <c r="BO30" i="27" s="1"/>
  <c r="BO30" i="24" s="1"/>
  <c r="BN30" i="16"/>
  <c r="BN30" i="18" s="1"/>
  <c r="BN30" i="20" s="1"/>
  <c r="BN30" i="25" s="1"/>
  <c r="BN30" i="21" s="1"/>
  <c r="BN30" i="26" s="1"/>
  <c r="BN30" i="22" s="1"/>
  <c r="BN30" i="27" s="1"/>
  <c r="BN30" i="24" s="1"/>
  <c r="BO29" i="16"/>
  <c r="BO29" i="18" s="1"/>
  <c r="BO29" i="20" s="1"/>
  <c r="BO29" i="25" s="1"/>
  <c r="BO29" i="21" s="1"/>
  <c r="BO29" i="26" s="1"/>
  <c r="BO29" i="22" s="1"/>
  <c r="BO29" i="27" s="1"/>
  <c r="BO29" i="24" s="1"/>
  <c r="BN29" i="16"/>
  <c r="BN29" i="18" s="1"/>
  <c r="BN29" i="20" s="1"/>
  <c r="BN29" i="25" s="1"/>
  <c r="BN29" i="21" s="1"/>
  <c r="BN29" i="26" s="1"/>
  <c r="BN29" i="22" s="1"/>
  <c r="BN29" i="27" s="1"/>
  <c r="BN29" i="24" s="1"/>
  <c r="BO34" i="3"/>
  <c r="BN34" i="3"/>
  <c r="BO33" i="3"/>
  <c r="BN33" i="3"/>
  <c r="BO32" i="3"/>
  <c r="BN32" i="3"/>
  <c r="BO31" i="3"/>
  <c r="BN31" i="3"/>
  <c r="BO30" i="3"/>
  <c r="BN30" i="3"/>
  <c r="BO29" i="3"/>
  <c r="BN29" i="3"/>
  <c r="BN5" i="2"/>
  <c r="BN5" i="3" s="1"/>
  <c r="BN5" i="16" s="1"/>
  <c r="BN5" i="18" s="1"/>
  <c r="BN5" i="20" s="1"/>
  <c r="BN5" i="25" s="1"/>
  <c r="BN5" i="21" s="1"/>
  <c r="BN5" i="26" s="1"/>
  <c r="BN5" i="22" s="1"/>
  <c r="BN5" i="27" s="1"/>
  <c r="BN5" i="24" s="1"/>
  <c r="BO34" i="2"/>
  <c r="BN34" i="2"/>
  <c r="BO33" i="2"/>
  <c r="BN33" i="2"/>
  <c r="BO32" i="2"/>
  <c r="BN32" i="2"/>
  <c r="BO31" i="2"/>
  <c r="BN31" i="2"/>
  <c r="BO30" i="2"/>
  <c r="BN30" i="2"/>
  <c r="BO29" i="2"/>
  <c r="BN29" i="2"/>
  <c r="BO28" i="2"/>
  <c r="BO28" i="3" s="1"/>
  <c r="BO28" i="16" s="1"/>
  <c r="BO28" i="18" s="1"/>
  <c r="BO28" i="20" s="1"/>
  <c r="BO28" i="25" s="1"/>
  <c r="BO28" i="21" s="1"/>
  <c r="BO28" i="26" s="1"/>
  <c r="BO28" i="22" s="1"/>
  <c r="BO28" i="27" s="1"/>
  <c r="BO28" i="24" s="1"/>
  <c r="BN28" i="2"/>
  <c r="BN28" i="3" s="1"/>
  <c r="BN28" i="16" s="1"/>
  <c r="BN28" i="18" s="1"/>
  <c r="BN28" i="20" s="1"/>
  <c r="BN28" i="25" s="1"/>
  <c r="BN28" i="21" s="1"/>
  <c r="BN28" i="26" s="1"/>
  <c r="BN28" i="22" s="1"/>
  <c r="BN28" i="27" s="1"/>
  <c r="BN28" i="24" s="1"/>
  <c r="BO27" i="2"/>
  <c r="BO27" i="3" s="1"/>
  <c r="BO27" i="16" s="1"/>
  <c r="BO27" i="18" s="1"/>
  <c r="BO27" i="20" s="1"/>
  <c r="BO27" i="25" s="1"/>
  <c r="BO27" i="21" s="1"/>
  <c r="BO27" i="26" s="1"/>
  <c r="BO27" i="22" s="1"/>
  <c r="BO27" i="27" s="1"/>
  <c r="BO27" i="24" s="1"/>
  <c r="BN27" i="2"/>
  <c r="BN27" i="3" s="1"/>
  <c r="BN27" i="16" s="1"/>
  <c r="BN27" i="18" s="1"/>
  <c r="BN27" i="20" s="1"/>
  <c r="BN27" i="25" s="1"/>
  <c r="BN27" i="21" s="1"/>
  <c r="BN27" i="26" s="1"/>
  <c r="BN27" i="22" s="1"/>
  <c r="BN27" i="27" s="1"/>
  <c r="BN27" i="24" s="1"/>
  <c r="BO26" i="2"/>
  <c r="BO26" i="3" s="1"/>
  <c r="BO26" i="16" s="1"/>
  <c r="BO26" i="18" s="1"/>
  <c r="BO26" i="20" s="1"/>
  <c r="BO26" i="25" s="1"/>
  <c r="BO26" i="21" s="1"/>
  <c r="BO26" i="26" s="1"/>
  <c r="BO26" i="22" s="1"/>
  <c r="BO26" i="27" s="1"/>
  <c r="BO26" i="24" s="1"/>
  <c r="BN26" i="2"/>
  <c r="BN26" i="3" s="1"/>
  <c r="BN26" i="16" s="1"/>
  <c r="BN26" i="18" s="1"/>
  <c r="BN26" i="20" s="1"/>
  <c r="BN26" i="25" s="1"/>
  <c r="BN26" i="21" s="1"/>
  <c r="BN26" i="26" s="1"/>
  <c r="BN26" i="22" s="1"/>
  <c r="BN26" i="27" s="1"/>
  <c r="BN26" i="24" s="1"/>
  <c r="BO25" i="2"/>
  <c r="BO25" i="3" s="1"/>
  <c r="BO25" i="16" s="1"/>
  <c r="BO25" i="18" s="1"/>
  <c r="BO25" i="20" s="1"/>
  <c r="BO25" i="25" s="1"/>
  <c r="BO25" i="21" s="1"/>
  <c r="BO25" i="26" s="1"/>
  <c r="BO25" i="22" s="1"/>
  <c r="BO25" i="27" s="1"/>
  <c r="BO25" i="24" s="1"/>
  <c r="BN25" i="2"/>
  <c r="BN25" i="3" s="1"/>
  <c r="BN25" i="16" s="1"/>
  <c r="BN25" i="18" s="1"/>
  <c r="BN25" i="20" s="1"/>
  <c r="BN25" i="25" s="1"/>
  <c r="BN25" i="21" s="1"/>
  <c r="BN25" i="26" s="1"/>
  <c r="BN25" i="22" s="1"/>
  <c r="BN25" i="27" s="1"/>
  <c r="BN25" i="24" s="1"/>
  <c r="BO24" i="2"/>
  <c r="BO24" i="3" s="1"/>
  <c r="BO24" i="16" s="1"/>
  <c r="BO24" i="18" s="1"/>
  <c r="BO24" i="20" s="1"/>
  <c r="BO24" i="25" s="1"/>
  <c r="BO24" i="21" s="1"/>
  <c r="BO24" i="26" s="1"/>
  <c r="BO24" i="22" s="1"/>
  <c r="BO24" i="27" s="1"/>
  <c r="BO24" i="24" s="1"/>
  <c r="BN24" i="2"/>
  <c r="BN24" i="3" s="1"/>
  <c r="BN24" i="16" s="1"/>
  <c r="BN24" i="18" s="1"/>
  <c r="BN24" i="20" s="1"/>
  <c r="BN24" i="25" s="1"/>
  <c r="BN24" i="21" s="1"/>
  <c r="BN24" i="26" s="1"/>
  <c r="BN24" i="22" s="1"/>
  <c r="BN24" i="27" s="1"/>
  <c r="BN24" i="24" s="1"/>
  <c r="BO23" i="2"/>
  <c r="BO23" i="3" s="1"/>
  <c r="BO23" i="16" s="1"/>
  <c r="BO23" i="18" s="1"/>
  <c r="BO23" i="20" s="1"/>
  <c r="BO23" i="25" s="1"/>
  <c r="BO23" i="21" s="1"/>
  <c r="BO23" i="26" s="1"/>
  <c r="BO23" i="22" s="1"/>
  <c r="BO23" i="27" s="1"/>
  <c r="BO23" i="24" s="1"/>
  <c r="BN23" i="2"/>
  <c r="BN23" i="3" s="1"/>
  <c r="BN23" i="16" s="1"/>
  <c r="BN23" i="18" s="1"/>
  <c r="BN23" i="20" s="1"/>
  <c r="BN23" i="25" s="1"/>
  <c r="BN23" i="21" s="1"/>
  <c r="BN23" i="26" s="1"/>
  <c r="BN23" i="22" s="1"/>
  <c r="BN23" i="27" s="1"/>
  <c r="BN23" i="24" s="1"/>
  <c r="BO22" i="2"/>
  <c r="BO22" i="3" s="1"/>
  <c r="BO22" i="16" s="1"/>
  <c r="BO22" i="18" s="1"/>
  <c r="BO22" i="20" s="1"/>
  <c r="BO22" i="25" s="1"/>
  <c r="BO22" i="21" s="1"/>
  <c r="BO22" i="26" s="1"/>
  <c r="BO22" i="22" s="1"/>
  <c r="BO22" i="27" s="1"/>
  <c r="BO22" i="24" s="1"/>
  <c r="BN22" i="2"/>
  <c r="BN22" i="3" s="1"/>
  <c r="BN22" i="16" s="1"/>
  <c r="BN22" i="18" s="1"/>
  <c r="BN22" i="20" s="1"/>
  <c r="BN22" i="25" s="1"/>
  <c r="BN22" i="21" s="1"/>
  <c r="BN22" i="26" s="1"/>
  <c r="BN22" i="22" s="1"/>
  <c r="BN22" i="27" s="1"/>
  <c r="BN22" i="24" s="1"/>
  <c r="BO21" i="2"/>
  <c r="BO21" i="3" s="1"/>
  <c r="BO21" i="16" s="1"/>
  <c r="BO21" i="18" s="1"/>
  <c r="BO21" i="20" s="1"/>
  <c r="BO21" i="25" s="1"/>
  <c r="BO21" i="21" s="1"/>
  <c r="BO21" i="26" s="1"/>
  <c r="BO21" i="22" s="1"/>
  <c r="BO21" i="27" s="1"/>
  <c r="BO21" i="24" s="1"/>
  <c r="BN21" i="2"/>
  <c r="BN21" i="3" s="1"/>
  <c r="BN21" i="16" s="1"/>
  <c r="BN21" i="18" s="1"/>
  <c r="BN21" i="20" s="1"/>
  <c r="BN21" i="25" s="1"/>
  <c r="BN21" i="21" s="1"/>
  <c r="BN21" i="26" s="1"/>
  <c r="BN21" i="22" s="1"/>
  <c r="BN21" i="27" s="1"/>
  <c r="BN21" i="24" s="1"/>
  <c r="BO20" i="2"/>
  <c r="BO20" i="3" s="1"/>
  <c r="BO20" i="16" s="1"/>
  <c r="BO20" i="18" s="1"/>
  <c r="BO20" i="20" s="1"/>
  <c r="BO20" i="25" s="1"/>
  <c r="BO20" i="21" s="1"/>
  <c r="BO20" i="26" s="1"/>
  <c r="BO20" i="22" s="1"/>
  <c r="BO20" i="27" s="1"/>
  <c r="BO20" i="24" s="1"/>
  <c r="BN20" i="2"/>
  <c r="BN20" i="3" s="1"/>
  <c r="BN20" i="16" s="1"/>
  <c r="BN20" i="18" s="1"/>
  <c r="BN20" i="20" s="1"/>
  <c r="BN20" i="25" s="1"/>
  <c r="BN20" i="21" s="1"/>
  <c r="BN20" i="26" s="1"/>
  <c r="BN20" i="22" s="1"/>
  <c r="BN20" i="27" s="1"/>
  <c r="BN20" i="24" s="1"/>
  <c r="BO19" i="2"/>
  <c r="BO19" i="3" s="1"/>
  <c r="BO19" i="16" s="1"/>
  <c r="BO19" i="18" s="1"/>
  <c r="BO19" i="20" s="1"/>
  <c r="BO19" i="25" s="1"/>
  <c r="BO19" i="21" s="1"/>
  <c r="BO19" i="26" s="1"/>
  <c r="BO19" i="22" s="1"/>
  <c r="BO19" i="27" s="1"/>
  <c r="BO19" i="24" s="1"/>
  <c r="BN19" i="2"/>
  <c r="BN19" i="3" s="1"/>
  <c r="BN19" i="16" s="1"/>
  <c r="BN19" i="18" s="1"/>
  <c r="BN19" i="20" s="1"/>
  <c r="BN19" i="25" s="1"/>
  <c r="BN19" i="21" s="1"/>
  <c r="BN19" i="26" s="1"/>
  <c r="BN19" i="22" s="1"/>
  <c r="BN19" i="27" s="1"/>
  <c r="BN19" i="24" s="1"/>
  <c r="BO18" i="2"/>
  <c r="BO18" i="3" s="1"/>
  <c r="BO18" i="16" s="1"/>
  <c r="BO18" i="18" s="1"/>
  <c r="BO18" i="20" s="1"/>
  <c r="BO18" i="25" s="1"/>
  <c r="BO18" i="21" s="1"/>
  <c r="BO18" i="26" s="1"/>
  <c r="BO18" i="22" s="1"/>
  <c r="BO18" i="27" s="1"/>
  <c r="BO18" i="24" s="1"/>
  <c r="BN18" i="2"/>
  <c r="BN18" i="3" s="1"/>
  <c r="BN18" i="16" s="1"/>
  <c r="BN18" i="18" s="1"/>
  <c r="BN18" i="20" s="1"/>
  <c r="BN18" i="25" s="1"/>
  <c r="BN18" i="21" s="1"/>
  <c r="BN18" i="26" s="1"/>
  <c r="BN18" i="22" s="1"/>
  <c r="BN18" i="27" s="1"/>
  <c r="BN18" i="24" s="1"/>
  <c r="BO17" i="2"/>
  <c r="BO17" i="3" s="1"/>
  <c r="BO17" i="16" s="1"/>
  <c r="BO17" i="18" s="1"/>
  <c r="BO17" i="20" s="1"/>
  <c r="BO17" i="25" s="1"/>
  <c r="BO17" i="21" s="1"/>
  <c r="BO17" i="26" s="1"/>
  <c r="BO17" i="22" s="1"/>
  <c r="BO17" i="27" s="1"/>
  <c r="BO17" i="24" s="1"/>
  <c r="BN17" i="2"/>
  <c r="BN17" i="3" s="1"/>
  <c r="BN17" i="16" s="1"/>
  <c r="BN17" i="18" s="1"/>
  <c r="BN17" i="20" s="1"/>
  <c r="BN17" i="25" s="1"/>
  <c r="BN17" i="21" s="1"/>
  <c r="BN17" i="26" s="1"/>
  <c r="BN17" i="22" s="1"/>
  <c r="BN17" i="27" s="1"/>
  <c r="BN17" i="24" s="1"/>
  <c r="BO16" i="2"/>
  <c r="BO16" i="3" s="1"/>
  <c r="BO16" i="16" s="1"/>
  <c r="BO16" i="18" s="1"/>
  <c r="BO16" i="20" s="1"/>
  <c r="BO16" i="25" s="1"/>
  <c r="BO16" i="21" s="1"/>
  <c r="BO16" i="26" s="1"/>
  <c r="BO16" i="22" s="1"/>
  <c r="BO16" i="27" s="1"/>
  <c r="BO16" i="24" s="1"/>
  <c r="BN16" i="2"/>
  <c r="BN16" i="3" s="1"/>
  <c r="BN16" i="16" s="1"/>
  <c r="BN16" i="18" s="1"/>
  <c r="BN16" i="20" s="1"/>
  <c r="BN16" i="25" s="1"/>
  <c r="BN16" i="21" s="1"/>
  <c r="BN16" i="26" s="1"/>
  <c r="BN16" i="22" s="1"/>
  <c r="BN16" i="27" s="1"/>
  <c r="BN16" i="24" s="1"/>
  <c r="BO15" i="2"/>
  <c r="BO15" i="3" s="1"/>
  <c r="BO15" i="16" s="1"/>
  <c r="BO15" i="18" s="1"/>
  <c r="BO15" i="20" s="1"/>
  <c r="BO15" i="25" s="1"/>
  <c r="BO15" i="21" s="1"/>
  <c r="BO15" i="26" s="1"/>
  <c r="BO15" i="22" s="1"/>
  <c r="BO15" i="27" s="1"/>
  <c r="BO15" i="24" s="1"/>
  <c r="BN15" i="2"/>
  <c r="BN15" i="3" s="1"/>
  <c r="BN15" i="16" s="1"/>
  <c r="BN15" i="18" s="1"/>
  <c r="BN15" i="20" s="1"/>
  <c r="BN15" i="25" s="1"/>
  <c r="BN15" i="21" s="1"/>
  <c r="BN15" i="26" s="1"/>
  <c r="BN15" i="22" s="1"/>
  <c r="BN15" i="27" s="1"/>
  <c r="BN15" i="24" s="1"/>
  <c r="BO14" i="2"/>
  <c r="BO14" i="3" s="1"/>
  <c r="BO14" i="16" s="1"/>
  <c r="BO14" i="18" s="1"/>
  <c r="BO14" i="20" s="1"/>
  <c r="BO14" i="25" s="1"/>
  <c r="BO14" i="21" s="1"/>
  <c r="BO14" i="26" s="1"/>
  <c r="BO14" i="22" s="1"/>
  <c r="BO14" i="27" s="1"/>
  <c r="BO14" i="24" s="1"/>
  <c r="BN14" i="2"/>
  <c r="BN14" i="3" s="1"/>
  <c r="BN14" i="16" s="1"/>
  <c r="BN14" i="18" s="1"/>
  <c r="BN14" i="20" s="1"/>
  <c r="BN14" i="25" s="1"/>
  <c r="BN14" i="21" s="1"/>
  <c r="BN14" i="26" s="1"/>
  <c r="BN14" i="22" s="1"/>
  <c r="BN14" i="27" s="1"/>
  <c r="BN14" i="24" s="1"/>
  <c r="BO13" i="2"/>
  <c r="BO13" i="3" s="1"/>
  <c r="BO13" i="16" s="1"/>
  <c r="BO13" i="18" s="1"/>
  <c r="BO13" i="20" s="1"/>
  <c r="BO13" i="25" s="1"/>
  <c r="BO13" i="21" s="1"/>
  <c r="BO13" i="26" s="1"/>
  <c r="BO13" i="22" s="1"/>
  <c r="BO13" i="27" s="1"/>
  <c r="BO13" i="24" s="1"/>
  <c r="BN13" i="2"/>
  <c r="BN13" i="3" s="1"/>
  <c r="BN13" i="16" s="1"/>
  <c r="BN13" i="18" s="1"/>
  <c r="BN13" i="20" s="1"/>
  <c r="BN13" i="25" s="1"/>
  <c r="BN13" i="21" s="1"/>
  <c r="BN13" i="26" s="1"/>
  <c r="BN13" i="22" s="1"/>
  <c r="BN13" i="27" s="1"/>
  <c r="BN13" i="24" s="1"/>
  <c r="BO12" i="2"/>
  <c r="BO12" i="3" s="1"/>
  <c r="BO12" i="16" s="1"/>
  <c r="BO12" i="18" s="1"/>
  <c r="BO12" i="20" s="1"/>
  <c r="BO12" i="25" s="1"/>
  <c r="BO12" i="21" s="1"/>
  <c r="BO12" i="26" s="1"/>
  <c r="BO12" i="22" s="1"/>
  <c r="BO12" i="27" s="1"/>
  <c r="BO12" i="24" s="1"/>
  <c r="BN12" i="2"/>
  <c r="BN12" i="3" s="1"/>
  <c r="BN12" i="16" s="1"/>
  <c r="BN12" i="18" s="1"/>
  <c r="BN12" i="20" s="1"/>
  <c r="BN12" i="25" s="1"/>
  <c r="BN12" i="21" s="1"/>
  <c r="BN12" i="26" s="1"/>
  <c r="BN12" i="22" s="1"/>
  <c r="BN12" i="27" s="1"/>
  <c r="BN12" i="24" s="1"/>
  <c r="BO11" i="2"/>
  <c r="BO11" i="3" s="1"/>
  <c r="BO11" i="16" s="1"/>
  <c r="BO11" i="18" s="1"/>
  <c r="BO11" i="20" s="1"/>
  <c r="BO11" i="25" s="1"/>
  <c r="BO11" i="21" s="1"/>
  <c r="BO11" i="26" s="1"/>
  <c r="BO11" i="22" s="1"/>
  <c r="BO11" i="27" s="1"/>
  <c r="BO11" i="24" s="1"/>
  <c r="BN11" i="2"/>
  <c r="BN11" i="3" s="1"/>
  <c r="BN11" i="16" s="1"/>
  <c r="BN11" i="18" s="1"/>
  <c r="BN11" i="20" s="1"/>
  <c r="BN11" i="25" s="1"/>
  <c r="BN11" i="21" s="1"/>
  <c r="BN11" i="26" s="1"/>
  <c r="BN11" i="22" s="1"/>
  <c r="BN11" i="27" s="1"/>
  <c r="BN11" i="24" s="1"/>
  <c r="BO10" i="2"/>
  <c r="BO10" i="3" s="1"/>
  <c r="BO10" i="16" s="1"/>
  <c r="BO10" i="18" s="1"/>
  <c r="BO10" i="20" s="1"/>
  <c r="BO10" i="25" s="1"/>
  <c r="BO10" i="21" s="1"/>
  <c r="BO10" i="26" s="1"/>
  <c r="BO10" i="22" s="1"/>
  <c r="BO10" i="27" s="1"/>
  <c r="BO10" i="24" s="1"/>
  <c r="BN10" i="2"/>
  <c r="BN10" i="3" s="1"/>
  <c r="BN10" i="16" s="1"/>
  <c r="BN10" i="18" s="1"/>
  <c r="BN10" i="20" s="1"/>
  <c r="BN10" i="25" s="1"/>
  <c r="BN10" i="21" s="1"/>
  <c r="BN10" i="26" s="1"/>
  <c r="BN10" i="22" s="1"/>
  <c r="BN10" i="27" s="1"/>
  <c r="BN10" i="24" s="1"/>
  <c r="BO9" i="2"/>
  <c r="BO9" i="3" s="1"/>
  <c r="BO9" i="16" s="1"/>
  <c r="BO9" i="18" s="1"/>
  <c r="BO9" i="20" s="1"/>
  <c r="BO9" i="25" s="1"/>
  <c r="BO9" i="21" s="1"/>
  <c r="BO9" i="26" s="1"/>
  <c r="BO9" i="22" s="1"/>
  <c r="BO9" i="27" s="1"/>
  <c r="BO9" i="24" s="1"/>
  <c r="BN9" i="2"/>
  <c r="BN9" i="3" s="1"/>
  <c r="BN9" i="16" s="1"/>
  <c r="BN9" i="18" s="1"/>
  <c r="BN9" i="20" s="1"/>
  <c r="BN9" i="25" s="1"/>
  <c r="BN9" i="21" s="1"/>
  <c r="BN9" i="26" s="1"/>
  <c r="BN9" i="22" s="1"/>
  <c r="BN9" i="27" s="1"/>
  <c r="BN9" i="24" s="1"/>
  <c r="BO8" i="2"/>
  <c r="BO8" i="3" s="1"/>
  <c r="BO8" i="16" s="1"/>
  <c r="BO8" i="18" s="1"/>
  <c r="BO8" i="20" s="1"/>
  <c r="BO8" i="25" s="1"/>
  <c r="BO8" i="21" s="1"/>
  <c r="BO8" i="26" s="1"/>
  <c r="BO8" i="22" s="1"/>
  <c r="BO8" i="27" s="1"/>
  <c r="BO8" i="24" s="1"/>
  <c r="BN8" i="2"/>
  <c r="BN8" i="3" s="1"/>
  <c r="BN8" i="16" s="1"/>
  <c r="BN8" i="18" s="1"/>
  <c r="BN8" i="20" s="1"/>
  <c r="BN8" i="25" s="1"/>
  <c r="BN8" i="21" s="1"/>
  <c r="BN8" i="26" s="1"/>
  <c r="BN8" i="22" s="1"/>
  <c r="BN8" i="27" s="1"/>
  <c r="BN8" i="24" s="1"/>
  <c r="BO7" i="2"/>
  <c r="BO7" i="3" s="1"/>
  <c r="BO7" i="16" s="1"/>
  <c r="BO7" i="18" s="1"/>
  <c r="BO7" i="20" s="1"/>
  <c r="BO7" i="25" s="1"/>
  <c r="BO7" i="21" s="1"/>
  <c r="BO7" i="26" s="1"/>
  <c r="BO7" i="22" s="1"/>
  <c r="BO7" i="27" s="1"/>
  <c r="BO7" i="24" s="1"/>
  <c r="BN7" i="2"/>
  <c r="BN7" i="3" s="1"/>
  <c r="BN7" i="16" s="1"/>
  <c r="BN7" i="18" s="1"/>
  <c r="BN7" i="20" s="1"/>
  <c r="BN7" i="25" s="1"/>
  <c r="BN7" i="21" s="1"/>
  <c r="BN7" i="26" s="1"/>
  <c r="BN7" i="22" s="1"/>
  <c r="BN7" i="27" s="1"/>
  <c r="BN7" i="24" s="1"/>
  <c r="BO6" i="2"/>
  <c r="BO6" i="3" s="1"/>
  <c r="BO6" i="16" s="1"/>
  <c r="BO6" i="18" s="1"/>
  <c r="BO6" i="20" s="1"/>
  <c r="BO6" i="25" s="1"/>
  <c r="BO6" i="21" s="1"/>
  <c r="BO6" i="26" s="1"/>
  <c r="BO6" i="22" s="1"/>
  <c r="BO6" i="27" s="1"/>
  <c r="BO6" i="24" s="1"/>
  <c r="BN6" i="2"/>
  <c r="BN6" i="3" s="1"/>
  <c r="BN6" i="16" s="1"/>
  <c r="BN6" i="18" s="1"/>
  <c r="BN6" i="20" s="1"/>
  <c r="BN6" i="25" s="1"/>
  <c r="BN6" i="21" s="1"/>
  <c r="BN6" i="26" s="1"/>
  <c r="BN6" i="22" s="1"/>
  <c r="BN6" i="27" s="1"/>
  <c r="BN6" i="24" s="1"/>
  <c r="BO5" i="2"/>
  <c r="BO5" i="3" s="1"/>
  <c r="BO5" i="16" s="1"/>
  <c r="BO5" i="18" s="1"/>
  <c r="BO5" i="20" s="1"/>
  <c r="BO5" i="25" s="1"/>
  <c r="BO5" i="21" s="1"/>
  <c r="BO5" i="26" s="1"/>
  <c r="BO5" i="22" s="1"/>
  <c r="BO5" i="27" s="1"/>
  <c r="BO5" i="24" s="1"/>
  <c r="BP5" i="3"/>
  <c r="BQ5" i="3"/>
  <c r="BR5" i="3" s="1"/>
  <c r="BP6" i="3"/>
  <c r="BQ6" i="3"/>
  <c r="BR6" i="3" s="1"/>
  <c r="BP5" i="2"/>
  <c r="BQ5" i="2"/>
  <c r="BP5" i="20"/>
  <c r="BR5" i="20" s="1"/>
  <c r="BP6" i="20"/>
  <c r="BQ6" i="20"/>
  <c r="BR6" i="20" l="1"/>
  <c r="BR5" i="2"/>
  <c r="C35" i="14"/>
  <c r="AU38" i="2" s="1"/>
  <c r="BS6" i="3"/>
  <c r="BS5" i="3"/>
  <c r="BS5" i="2"/>
  <c r="BS6" i="20"/>
  <c r="BS5" i="20"/>
  <c r="M35" i="14"/>
  <c r="L35" i="14"/>
  <c r="K35" i="14"/>
  <c r="I35" i="14"/>
  <c r="G35" i="14"/>
  <c r="F35" i="14"/>
  <c r="G6" i="14" l="1"/>
  <c r="C5" i="14"/>
  <c r="G5" i="14" l="1"/>
  <c r="B33" i="14"/>
  <c r="A33" i="14"/>
  <c r="B32" i="14"/>
  <c r="A32" i="14"/>
  <c r="B31" i="14"/>
  <c r="A31" i="14"/>
  <c r="B30" i="14"/>
  <c r="A30" i="14"/>
  <c r="B29" i="14"/>
  <c r="A29" i="14"/>
  <c r="B28" i="14"/>
  <c r="A28" i="14"/>
  <c r="B27" i="14"/>
  <c r="A27" i="14"/>
  <c r="B26" i="14"/>
  <c r="A26" i="14"/>
  <c r="B25" i="14"/>
  <c r="A25" i="14"/>
  <c r="B24" i="14"/>
  <c r="A24" i="14"/>
  <c r="B23" i="14"/>
  <c r="A23" i="14"/>
  <c r="B22" i="14"/>
  <c r="A22" i="14"/>
  <c r="B21" i="14"/>
  <c r="A21" i="14"/>
  <c r="B20" i="14"/>
  <c r="A20" i="14"/>
  <c r="B19" i="14"/>
  <c r="A19" i="14"/>
  <c r="B18" i="14"/>
  <c r="A18" i="14"/>
  <c r="B17" i="14"/>
  <c r="A17" i="14"/>
  <c r="B16" i="14"/>
  <c r="A16" i="14"/>
  <c r="B15" i="14"/>
  <c r="A15" i="14"/>
  <c r="B14" i="14"/>
  <c r="A14" i="14"/>
  <c r="B13" i="14"/>
  <c r="A13" i="14"/>
  <c r="B12" i="14"/>
  <c r="A12" i="14"/>
  <c r="B11" i="14"/>
  <c r="A11" i="14"/>
  <c r="B10" i="14"/>
  <c r="A10" i="14"/>
  <c r="B9" i="14"/>
  <c r="A9" i="14"/>
  <c r="B8" i="14"/>
  <c r="A8" i="14"/>
  <c r="B7" i="14"/>
  <c r="A7" i="14"/>
  <c r="B6" i="14"/>
  <c r="A6" i="14"/>
  <c r="B5" i="14"/>
  <c r="A5" i="14"/>
  <c r="BL35" i="27"/>
  <c r="BK35" i="27"/>
  <c r="BI36" i="27"/>
  <c r="BG36" i="27"/>
  <c r="BE36" i="27"/>
  <c r="BC36" i="27"/>
  <c r="BA36" i="27"/>
  <c r="AW36" i="27"/>
  <c r="AU36" i="27"/>
  <c r="AO36" i="27"/>
  <c r="AM36" i="27"/>
  <c r="AI36" i="27"/>
  <c r="AG36" i="27"/>
  <c r="AA36" i="27"/>
  <c r="Y36" i="27"/>
  <c r="W36" i="27"/>
  <c r="U36" i="27"/>
  <c r="Q36" i="27"/>
  <c r="M36" i="27"/>
  <c r="K36" i="27"/>
  <c r="G36" i="27"/>
  <c r="E36" i="27"/>
  <c r="C36" i="27"/>
  <c r="BP34" i="27"/>
  <c r="BR34" i="27" s="1"/>
  <c r="BP33" i="27"/>
  <c r="L33" i="14" s="1"/>
  <c r="BP32" i="27"/>
  <c r="L32" i="14" s="1"/>
  <c r="BP31" i="27"/>
  <c r="L31" i="14" s="1"/>
  <c r="BP30" i="27"/>
  <c r="L30" i="14" s="1"/>
  <c r="BP29" i="27"/>
  <c r="L29" i="14" s="1"/>
  <c r="BP28" i="27"/>
  <c r="L28" i="14" s="1"/>
  <c r="BP27" i="27"/>
  <c r="L27" i="14" s="1"/>
  <c r="BP26" i="27"/>
  <c r="L26" i="14" s="1"/>
  <c r="BP25" i="27"/>
  <c r="L25" i="14" s="1"/>
  <c r="BP24" i="27"/>
  <c r="L24" i="14" s="1"/>
  <c r="BP23" i="27"/>
  <c r="L23" i="14" s="1"/>
  <c r="BP22" i="27"/>
  <c r="L22" i="14" s="1"/>
  <c r="BP21" i="27"/>
  <c r="L21" i="14" s="1"/>
  <c r="BP20" i="27"/>
  <c r="L20" i="14" s="1"/>
  <c r="BP19" i="27"/>
  <c r="L19" i="14" s="1"/>
  <c r="BP18" i="27"/>
  <c r="L18" i="14" s="1"/>
  <c r="BP17" i="27"/>
  <c r="L17" i="14" s="1"/>
  <c r="BP16" i="27"/>
  <c r="L16" i="14" s="1"/>
  <c r="BP15" i="27"/>
  <c r="L15" i="14" s="1"/>
  <c r="BP14" i="27"/>
  <c r="L14" i="14" s="1"/>
  <c r="BP13" i="27"/>
  <c r="L13" i="14" s="1"/>
  <c r="BP12" i="27"/>
  <c r="L12" i="14" s="1"/>
  <c r="BP11" i="27"/>
  <c r="L11" i="14" s="1"/>
  <c r="BP10" i="27"/>
  <c r="L10" i="14" s="1"/>
  <c r="BP9" i="27"/>
  <c r="L9" i="14" s="1"/>
  <c r="BP8" i="27"/>
  <c r="L8" i="14" s="1"/>
  <c r="BP7" i="27"/>
  <c r="L7" i="14" s="1"/>
  <c r="BP6" i="27"/>
  <c r="L6" i="14" s="1"/>
  <c r="BP5" i="27"/>
  <c r="BR5" i="27" s="1"/>
  <c r="A2" i="27"/>
  <c r="BL35" i="26"/>
  <c r="BK35" i="26"/>
  <c r="AW36" i="26"/>
  <c r="W36" i="26"/>
  <c r="O36" i="26"/>
  <c r="G36" i="26"/>
  <c r="C36" i="26"/>
  <c r="BP34" i="26"/>
  <c r="BR34" i="26" s="1"/>
  <c r="BP33" i="26"/>
  <c r="J33" i="14" s="1"/>
  <c r="BP32" i="26"/>
  <c r="J32" i="14" s="1"/>
  <c r="BP31" i="26"/>
  <c r="J31" i="14" s="1"/>
  <c r="BP30" i="26"/>
  <c r="J30" i="14" s="1"/>
  <c r="BP29" i="26"/>
  <c r="J29" i="14" s="1"/>
  <c r="BP28" i="26"/>
  <c r="J28" i="14" s="1"/>
  <c r="BP27" i="26"/>
  <c r="J27" i="14" s="1"/>
  <c r="BP26" i="26"/>
  <c r="J26" i="14" s="1"/>
  <c r="BP25" i="26"/>
  <c r="J25" i="14" s="1"/>
  <c r="BP24" i="26"/>
  <c r="J24" i="14" s="1"/>
  <c r="BP23" i="26"/>
  <c r="J23" i="14" s="1"/>
  <c r="BP22" i="26"/>
  <c r="J22" i="14" s="1"/>
  <c r="BP21" i="26"/>
  <c r="J21" i="14" s="1"/>
  <c r="BP20" i="26"/>
  <c r="J20" i="14" s="1"/>
  <c r="BP19" i="26"/>
  <c r="J19" i="14" s="1"/>
  <c r="BP18" i="26"/>
  <c r="J18" i="14" s="1"/>
  <c r="BP17" i="26"/>
  <c r="J17" i="14" s="1"/>
  <c r="BP16" i="26"/>
  <c r="J16" i="14" s="1"/>
  <c r="BP15" i="26"/>
  <c r="J15" i="14" s="1"/>
  <c r="BP14" i="26"/>
  <c r="J14" i="14" s="1"/>
  <c r="BP13" i="26"/>
  <c r="J13" i="14" s="1"/>
  <c r="BP12" i="26"/>
  <c r="J12" i="14" s="1"/>
  <c r="BP11" i="26"/>
  <c r="J11" i="14" s="1"/>
  <c r="BP10" i="26"/>
  <c r="J10" i="14" s="1"/>
  <c r="BP9" i="26"/>
  <c r="J9" i="14" s="1"/>
  <c r="BP8" i="26"/>
  <c r="J8" i="14" s="1"/>
  <c r="BP7" i="26"/>
  <c r="J7" i="14" s="1"/>
  <c r="BP6" i="26"/>
  <c r="J6" i="14" s="1"/>
  <c r="J35" i="14"/>
  <c r="BP5" i="26"/>
  <c r="J5" i="14" s="1"/>
  <c r="A2" i="26"/>
  <c r="BL35" i="25"/>
  <c r="BK35" i="25"/>
  <c r="BJ35" i="25"/>
  <c r="BI35" i="25"/>
  <c r="BH35" i="25"/>
  <c r="BG35" i="25"/>
  <c r="BC36" i="25"/>
  <c r="BA36" i="25"/>
  <c r="AW36" i="25"/>
  <c r="AU36" i="25"/>
  <c r="AS36" i="25"/>
  <c r="AQ36" i="25"/>
  <c r="AO36" i="25"/>
  <c r="AM36" i="25"/>
  <c r="AK36" i="25"/>
  <c r="AI36" i="25"/>
  <c r="AG36" i="25"/>
  <c r="AE36" i="25"/>
  <c r="Y36" i="25"/>
  <c r="W36" i="25"/>
  <c r="S36" i="25"/>
  <c r="Q36" i="25"/>
  <c r="O36" i="25"/>
  <c r="M36" i="25"/>
  <c r="K36" i="25"/>
  <c r="G36" i="25"/>
  <c r="E36" i="25"/>
  <c r="C36" i="25"/>
  <c r="BP34" i="25"/>
  <c r="BR34" i="25" s="1"/>
  <c r="BP33" i="25"/>
  <c r="H33" i="14" s="1"/>
  <c r="BP32" i="25"/>
  <c r="H32" i="14" s="1"/>
  <c r="BP31" i="25"/>
  <c r="H31" i="14" s="1"/>
  <c r="BP30" i="25"/>
  <c r="H30" i="14" s="1"/>
  <c r="BP29" i="25"/>
  <c r="H29" i="14" s="1"/>
  <c r="BP28" i="25"/>
  <c r="H28" i="14" s="1"/>
  <c r="BP27" i="25"/>
  <c r="H27" i="14" s="1"/>
  <c r="BP26" i="25"/>
  <c r="H26" i="14" s="1"/>
  <c r="BP25" i="25"/>
  <c r="H25" i="14" s="1"/>
  <c r="BP24" i="25"/>
  <c r="H24" i="14" s="1"/>
  <c r="BP23" i="25"/>
  <c r="H23" i="14" s="1"/>
  <c r="BP22" i="25"/>
  <c r="H22" i="14" s="1"/>
  <c r="BP21" i="25"/>
  <c r="H21" i="14" s="1"/>
  <c r="BP20" i="25"/>
  <c r="H20" i="14" s="1"/>
  <c r="BP19" i="25"/>
  <c r="H19" i="14" s="1"/>
  <c r="BP18" i="25"/>
  <c r="H18" i="14" s="1"/>
  <c r="BP17" i="25"/>
  <c r="H17" i="14" s="1"/>
  <c r="BP16" i="25"/>
  <c r="H16" i="14" s="1"/>
  <c r="BP15" i="25"/>
  <c r="H15" i="14" s="1"/>
  <c r="BP14" i="25"/>
  <c r="H14" i="14" s="1"/>
  <c r="BP13" i="25"/>
  <c r="H13" i="14" s="1"/>
  <c r="BP12" i="25"/>
  <c r="H12" i="14" s="1"/>
  <c r="BP11" i="25"/>
  <c r="H11" i="14" s="1"/>
  <c r="BP10" i="25"/>
  <c r="H10" i="14" s="1"/>
  <c r="BP9" i="25"/>
  <c r="H9" i="14" s="1"/>
  <c r="BP8" i="25"/>
  <c r="H8" i="14" s="1"/>
  <c r="BP7" i="25"/>
  <c r="H7" i="14" s="1"/>
  <c r="BP6" i="25"/>
  <c r="H6" i="14" s="1"/>
  <c r="BP5" i="25"/>
  <c r="H5" i="14" s="1"/>
  <c r="A2" i="25"/>
  <c r="BK36" i="24"/>
  <c r="BI36" i="24"/>
  <c r="BG36" i="24"/>
  <c r="BE36" i="24"/>
  <c r="BC36" i="24"/>
  <c r="BA36" i="24"/>
  <c r="AY36" i="24"/>
  <c r="AW36" i="24"/>
  <c r="AU36" i="24"/>
  <c r="AS36" i="24"/>
  <c r="AQ36" i="24"/>
  <c r="AO36" i="24"/>
  <c r="AM36" i="24"/>
  <c r="AK36" i="24"/>
  <c r="AI36" i="24"/>
  <c r="AG36" i="24"/>
  <c r="AE36" i="24"/>
  <c r="AC36" i="24"/>
  <c r="AA36" i="24"/>
  <c r="Y36" i="24"/>
  <c r="W36" i="24"/>
  <c r="U36" i="24"/>
  <c r="S36" i="24"/>
  <c r="Q36" i="24"/>
  <c r="O36" i="24"/>
  <c r="M36" i="24"/>
  <c r="K36" i="24"/>
  <c r="I36" i="24"/>
  <c r="G36" i="24"/>
  <c r="E36" i="24"/>
  <c r="C36" i="24"/>
  <c r="BQ34" i="24"/>
  <c r="BR34" i="24" s="1"/>
  <c r="BP34" i="24"/>
  <c r="BQ33" i="24"/>
  <c r="BS33" i="24" s="1"/>
  <c r="BP33" i="24"/>
  <c r="M33" i="14" s="1"/>
  <c r="BQ32" i="24"/>
  <c r="BS32" i="24" s="1"/>
  <c r="BP32" i="24"/>
  <c r="M32" i="14" s="1"/>
  <c r="BQ31" i="24"/>
  <c r="BS31" i="24" s="1"/>
  <c r="BP31" i="24"/>
  <c r="M31" i="14" s="1"/>
  <c r="BQ30" i="24"/>
  <c r="BR30" i="24" s="1"/>
  <c r="BP30" i="24"/>
  <c r="M30" i="14" s="1"/>
  <c r="BQ29" i="24"/>
  <c r="BS29" i="24" s="1"/>
  <c r="BP29" i="24"/>
  <c r="M29" i="14" s="1"/>
  <c r="BQ28" i="24"/>
  <c r="BR28" i="24" s="1"/>
  <c r="BP28" i="24"/>
  <c r="M28" i="14" s="1"/>
  <c r="BQ27" i="24"/>
  <c r="BS27" i="24" s="1"/>
  <c r="BP27" i="24"/>
  <c r="M27" i="14" s="1"/>
  <c r="BQ26" i="24"/>
  <c r="BR26" i="24" s="1"/>
  <c r="BP26" i="24"/>
  <c r="M26" i="14" s="1"/>
  <c r="BQ25" i="24"/>
  <c r="BS25" i="24" s="1"/>
  <c r="BP25" i="24"/>
  <c r="M25" i="14" s="1"/>
  <c r="BQ24" i="24"/>
  <c r="BR24" i="24" s="1"/>
  <c r="BP24" i="24"/>
  <c r="M24" i="14" s="1"/>
  <c r="BQ23" i="24"/>
  <c r="BS23" i="24" s="1"/>
  <c r="BP23" i="24"/>
  <c r="M23" i="14" s="1"/>
  <c r="BQ22" i="24"/>
  <c r="BR22" i="24" s="1"/>
  <c r="BP22" i="24"/>
  <c r="M22" i="14" s="1"/>
  <c r="BQ21" i="24"/>
  <c r="BP21" i="24"/>
  <c r="M21" i="14" s="1"/>
  <c r="BQ20" i="24"/>
  <c r="BR20" i="24" s="1"/>
  <c r="BP20" i="24"/>
  <c r="M20" i="14" s="1"/>
  <c r="BQ19" i="24"/>
  <c r="BS19" i="24" s="1"/>
  <c r="BP19" i="24"/>
  <c r="M19" i="14" s="1"/>
  <c r="BQ18" i="24"/>
  <c r="BR18" i="24" s="1"/>
  <c r="BP18" i="24"/>
  <c r="M18" i="14" s="1"/>
  <c r="BQ17" i="24"/>
  <c r="BS17" i="24" s="1"/>
  <c r="BP17" i="24"/>
  <c r="M17" i="14" s="1"/>
  <c r="BQ16" i="24"/>
  <c r="BR16" i="24" s="1"/>
  <c r="BP16" i="24"/>
  <c r="M16" i="14" s="1"/>
  <c r="BQ15" i="24"/>
  <c r="BS15" i="24" s="1"/>
  <c r="BP15" i="24"/>
  <c r="M15" i="14" s="1"/>
  <c r="BQ14" i="24"/>
  <c r="BR14" i="24" s="1"/>
  <c r="BP14" i="24"/>
  <c r="M14" i="14" s="1"/>
  <c r="BQ13" i="24"/>
  <c r="BS13" i="24" s="1"/>
  <c r="BP13" i="24"/>
  <c r="M13" i="14" s="1"/>
  <c r="BQ12" i="24"/>
  <c r="BR12" i="24" s="1"/>
  <c r="BP12" i="24"/>
  <c r="M12" i="14" s="1"/>
  <c r="BQ11" i="24"/>
  <c r="BS11" i="24" s="1"/>
  <c r="BP11" i="24"/>
  <c r="M11" i="14" s="1"/>
  <c r="BQ10" i="24"/>
  <c r="BR10" i="24" s="1"/>
  <c r="BP10" i="24"/>
  <c r="M10" i="14" s="1"/>
  <c r="BQ9" i="24"/>
  <c r="BS9" i="24" s="1"/>
  <c r="BP9" i="24"/>
  <c r="M9" i="14" s="1"/>
  <c r="BQ8" i="24"/>
  <c r="BR8" i="24" s="1"/>
  <c r="BP8" i="24"/>
  <c r="M8" i="14" s="1"/>
  <c r="BQ7" i="24"/>
  <c r="BS7" i="24" s="1"/>
  <c r="BP7" i="24"/>
  <c r="M7" i="14" s="1"/>
  <c r="BQ6" i="24"/>
  <c r="BP6" i="24"/>
  <c r="M6" i="14" s="1"/>
  <c r="BP5" i="24"/>
  <c r="M5" i="14" s="1"/>
  <c r="A2" i="24"/>
  <c r="BI36" i="22"/>
  <c r="BC36" i="22"/>
  <c r="BA36" i="22"/>
  <c r="AU36" i="22"/>
  <c r="AS36" i="22"/>
  <c r="AO36" i="22"/>
  <c r="AM36" i="22"/>
  <c r="AG36" i="22"/>
  <c r="AE36" i="22"/>
  <c r="AA36" i="22"/>
  <c r="Y36" i="22"/>
  <c r="S36" i="22"/>
  <c r="O36" i="22"/>
  <c r="M36" i="22"/>
  <c r="K36" i="22"/>
  <c r="E36" i="22"/>
  <c r="D35" i="22"/>
  <c r="C35" i="22"/>
  <c r="C36" i="22" s="1"/>
  <c r="BQ34" i="22"/>
  <c r="BR34" i="22" s="1"/>
  <c r="BP34" i="22"/>
  <c r="BQ33" i="22"/>
  <c r="BS33" i="22" s="1"/>
  <c r="BP33" i="22"/>
  <c r="K33" i="14" s="1"/>
  <c r="BQ32" i="22"/>
  <c r="BS32" i="22" s="1"/>
  <c r="BP32" i="22"/>
  <c r="K32" i="14" s="1"/>
  <c r="BQ31" i="22"/>
  <c r="BS31" i="22" s="1"/>
  <c r="BP31" i="22"/>
  <c r="K31" i="14" s="1"/>
  <c r="BQ30" i="22"/>
  <c r="BR30" i="22" s="1"/>
  <c r="BP30" i="22"/>
  <c r="K30" i="14" s="1"/>
  <c r="BQ29" i="22"/>
  <c r="BS29" i="22" s="1"/>
  <c r="BP29" i="22"/>
  <c r="K29" i="14" s="1"/>
  <c r="BQ28" i="22"/>
  <c r="BR28" i="22" s="1"/>
  <c r="BP28" i="22"/>
  <c r="K28" i="14" s="1"/>
  <c r="BQ27" i="22"/>
  <c r="BS27" i="22" s="1"/>
  <c r="BP27" i="22"/>
  <c r="K27" i="14" s="1"/>
  <c r="BQ26" i="22"/>
  <c r="BR26" i="22" s="1"/>
  <c r="BP26" i="22"/>
  <c r="K26" i="14" s="1"/>
  <c r="BQ25" i="22"/>
  <c r="BS25" i="22" s="1"/>
  <c r="BP25" i="22"/>
  <c r="K25" i="14" s="1"/>
  <c r="BQ24" i="22"/>
  <c r="BR24" i="22" s="1"/>
  <c r="BP24" i="22"/>
  <c r="K24" i="14" s="1"/>
  <c r="BQ23" i="22"/>
  <c r="BS23" i="22" s="1"/>
  <c r="BP23" i="22"/>
  <c r="K23" i="14" s="1"/>
  <c r="BQ22" i="22"/>
  <c r="BR22" i="22" s="1"/>
  <c r="BP22" i="22"/>
  <c r="K22" i="14" s="1"/>
  <c r="BQ21" i="22"/>
  <c r="BP21" i="22"/>
  <c r="K21" i="14" s="1"/>
  <c r="BQ20" i="22"/>
  <c r="BR20" i="22" s="1"/>
  <c r="BP20" i="22"/>
  <c r="K20" i="14" s="1"/>
  <c r="BQ19" i="22"/>
  <c r="BS19" i="22" s="1"/>
  <c r="BP19" i="22"/>
  <c r="K19" i="14" s="1"/>
  <c r="BQ18" i="22"/>
  <c r="BR18" i="22" s="1"/>
  <c r="BP18" i="22"/>
  <c r="K18" i="14" s="1"/>
  <c r="BQ17" i="22"/>
  <c r="BS17" i="22" s="1"/>
  <c r="BP17" i="22"/>
  <c r="K17" i="14" s="1"/>
  <c r="BQ16" i="22"/>
  <c r="BR16" i="22" s="1"/>
  <c r="BP16" i="22"/>
  <c r="K16" i="14" s="1"/>
  <c r="BQ15" i="22"/>
  <c r="BS15" i="22" s="1"/>
  <c r="BP15" i="22"/>
  <c r="K15" i="14" s="1"/>
  <c r="BQ14" i="22"/>
  <c r="BR14" i="22" s="1"/>
  <c r="BP14" i="22"/>
  <c r="K14" i="14" s="1"/>
  <c r="BQ13" i="22"/>
  <c r="BS13" i="22" s="1"/>
  <c r="BP13" i="22"/>
  <c r="K13" i="14" s="1"/>
  <c r="BQ12" i="22"/>
  <c r="BR12" i="22" s="1"/>
  <c r="BP12" i="22"/>
  <c r="K12" i="14" s="1"/>
  <c r="BQ11" i="22"/>
  <c r="BS11" i="22" s="1"/>
  <c r="BP11" i="22"/>
  <c r="K11" i="14" s="1"/>
  <c r="BQ10" i="22"/>
  <c r="BR10" i="22" s="1"/>
  <c r="BP10" i="22"/>
  <c r="K10" i="14" s="1"/>
  <c r="BQ9" i="22"/>
  <c r="BS9" i="22" s="1"/>
  <c r="BP9" i="22"/>
  <c r="K9" i="14" s="1"/>
  <c r="BQ8" i="22"/>
  <c r="BR8" i="22" s="1"/>
  <c r="BP8" i="22"/>
  <c r="K8" i="14" s="1"/>
  <c r="BQ7" i="22"/>
  <c r="BS7" i="22" s="1"/>
  <c r="BP7" i="22"/>
  <c r="K7" i="14" s="1"/>
  <c r="BQ6" i="22"/>
  <c r="BP6" i="22"/>
  <c r="K6" i="14" s="1"/>
  <c r="BP5" i="22"/>
  <c r="BS5" i="22" s="1"/>
  <c r="A2" i="22"/>
  <c r="BC36" i="21"/>
  <c r="AY36" i="21"/>
  <c r="AU36" i="21"/>
  <c r="AQ36" i="21"/>
  <c r="AA36" i="21"/>
  <c r="W36" i="21"/>
  <c r="G36" i="21"/>
  <c r="D35" i="21"/>
  <c r="C35" i="21"/>
  <c r="BQ34" i="21"/>
  <c r="BP34" i="21"/>
  <c r="BQ33" i="21"/>
  <c r="BP33" i="21"/>
  <c r="I33" i="14" s="1"/>
  <c r="BQ32" i="21"/>
  <c r="BR32" i="21" s="1"/>
  <c r="BP32" i="21"/>
  <c r="I32" i="14" s="1"/>
  <c r="BQ31" i="21"/>
  <c r="BS31" i="21" s="1"/>
  <c r="BP31" i="21"/>
  <c r="I31" i="14" s="1"/>
  <c r="BQ30" i="21"/>
  <c r="BR30" i="21" s="1"/>
  <c r="BP30" i="21"/>
  <c r="I30" i="14" s="1"/>
  <c r="BQ29" i="21"/>
  <c r="BS29" i="21" s="1"/>
  <c r="BP29" i="21"/>
  <c r="I29" i="14" s="1"/>
  <c r="BQ28" i="21"/>
  <c r="BR28" i="21" s="1"/>
  <c r="BP28" i="21"/>
  <c r="I28" i="14" s="1"/>
  <c r="BQ27" i="21"/>
  <c r="BS27" i="21" s="1"/>
  <c r="BP27" i="21"/>
  <c r="I27" i="14" s="1"/>
  <c r="BQ26" i="21"/>
  <c r="BR26" i="21" s="1"/>
  <c r="BP26" i="21"/>
  <c r="I26" i="14" s="1"/>
  <c r="BQ25" i="21"/>
  <c r="BS25" i="21" s="1"/>
  <c r="BP25" i="21"/>
  <c r="I25" i="14" s="1"/>
  <c r="BQ24" i="21"/>
  <c r="BR24" i="21" s="1"/>
  <c r="BP24" i="21"/>
  <c r="I24" i="14" s="1"/>
  <c r="BQ23" i="21"/>
  <c r="BS23" i="21" s="1"/>
  <c r="BP23" i="21"/>
  <c r="I23" i="14" s="1"/>
  <c r="BQ22" i="21"/>
  <c r="BR22" i="21" s="1"/>
  <c r="BP22" i="21"/>
  <c r="I22" i="14" s="1"/>
  <c r="BQ21" i="21"/>
  <c r="BS21" i="21" s="1"/>
  <c r="BP21" i="21"/>
  <c r="I21" i="14" s="1"/>
  <c r="BQ20" i="21"/>
  <c r="BR20" i="21" s="1"/>
  <c r="BP20" i="21"/>
  <c r="I20" i="14" s="1"/>
  <c r="BQ19" i="21"/>
  <c r="BS19" i="21" s="1"/>
  <c r="BP19" i="21"/>
  <c r="I19" i="14" s="1"/>
  <c r="BQ18" i="21"/>
  <c r="BR18" i="21" s="1"/>
  <c r="BP18" i="21"/>
  <c r="I18" i="14" s="1"/>
  <c r="BQ17" i="21"/>
  <c r="BS17" i="21" s="1"/>
  <c r="BP17" i="21"/>
  <c r="I17" i="14" s="1"/>
  <c r="BQ16" i="21"/>
  <c r="BR16" i="21" s="1"/>
  <c r="BP16" i="21"/>
  <c r="I16" i="14" s="1"/>
  <c r="BQ15" i="21"/>
  <c r="BS15" i="21" s="1"/>
  <c r="BP15" i="21"/>
  <c r="I15" i="14" s="1"/>
  <c r="BQ14" i="21"/>
  <c r="BR14" i="21" s="1"/>
  <c r="BP14" i="21"/>
  <c r="I14" i="14" s="1"/>
  <c r="BQ13" i="21"/>
  <c r="BS13" i="21" s="1"/>
  <c r="BP13" i="21"/>
  <c r="I13" i="14" s="1"/>
  <c r="BQ12" i="21"/>
  <c r="BR12" i="21" s="1"/>
  <c r="BP12" i="21"/>
  <c r="I12" i="14" s="1"/>
  <c r="BQ11" i="21"/>
  <c r="BS11" i="21" s="1"/>
  <c r="BP11" i="21"/>
  <c r="I11" i="14" s="1"/>
  <c r="BQ10" i="21"/>
  <c r="BR10" i="21" s="1"/>
  <c r="BP10" i="21"/>
  <c r="I10" i="14" s="1"/>
  <c r="BQ9" i="21"/>
  <c r="BS9" i="21" s="1"/>
  <c r="BP9" i="21"/>
  <c r="I9" i="14" s="1"/>
  <c r="BQ8" i="21"/>
  <c r="BR8" i="21" s="1"/>
  <c r="BP8" i="21"/>
  <c r="I8" i="14" s="1"/>
  <c r="BQ7" i="21"/>
  <c r="BS7" i="21" s="1"/>
  <c r="BP7" i="21"/>
  <c r="I7" i="14" s="1"/>
  <c r="BQ6" i="21"/>
  <c r="BP6" i="21"/>
  <c r="I6" i="14" s="1"/>
  <c r="BP5" i="21"/>
  <c r="BS5" i="21" s="1"/>
  <c r="A2" i="21"/>
  <c r="AM36" i="20"/>
  <c r="AK36" i="20"/>
  <c r="AI36" i="20"/>
  <c r="AE36" i="20"/>
  <c r="AC36" i="20"/>
  <c r="Y36" i="20"/>
  <c r="W36" i="20"/>
  <c r="U36" i="20"/>
  <c r="S36" i="20"/>
  <c r="Q36" i="20"/>
  <c r="O36" i="20"/>
  <c r="M36" i="20"/>
  <c r="K36" i="20"/>
  <c r="I36" i="20"/>
  <c r="G36" i="20"/>
  <c r="E36" i="20"/>
  <c r="C36" i="20"/>
  <c r="BQ34" i="20"/>
  <c r="BP34" i="20"/>
  <c r="BQ33" i="20"/>
  <c r="BP33" i="20"/>
  <c r="G33" i="14" s="1"/>
  <c r="BQ32" i="20"/>
  <c r="BP32" i="20"/>
  <c r="G32" i="14" s="1"/>
  <c r="BQ31" i="20"/>
  <c r="BP31" i="20"/>
  <c r="G31" i="14" s="1"/>
  <c r="BQ30" i="20"/>
  <c r="BP30" i="20"/>
  <c r="G30" i="14" s="1"/>
  <c r="BQ29" i="20"/>
  <c r="BR29" i="20" s="1"/>
  <c r="BP29" i="20"/>
  <c r="G29" i="14" s="1"/>
  <c r="BQ28" i="20"/>
  <c r="BS28" i="20" s="1"/>
  <c r="BP28" i="20"/>
  <c r="G28" i="14" s="1"/>
  <c r="BQ27" i="20"/>
  <c r="BR27" i="20" s="1"/>
  <c r="BP27" i="20"/>
  <c r="G27" i="14" s="1"/>
  <c r="BQ26" i="20"/>
  <c r="BS26" i="20" s="1"/>
  <c r="BP26" i="20"/>
  <c r="G26" i="14" s="1"/>
  <c r="BQ25" i="20"/>
  <c r="BR25" i="20" s="1"/>
  <c r="BP25" i="20"/>
  <c r="G25" i="14" s="1"/>
  <c r="BQ24" i="20"/>
  <c r="BS24" i="20" s="1"/>
  <c r="BP24" i="20"/>
  <c r="G24" i="14" s="1"/>
  <c r="BQ23" i="20"/>
  <c r="BR23" i="20" s="1"/>
  <c r="BP23" i="20"/>
  <c r="G23" i="14" s="1"/>
  <c r="BQ22" i="20"/>
  <c r="BS22" i="20" s="1"/>
  <c r="BP22" i="20"/>
  <c r="G22" i="14" s="1"/>
  <c r="BQ21" i="20"/>
  <c r="BR21" i="20" s="1"/>
  <c r="BP21" i="20"/>
  <c r="G21" i="14" s="1"/>
  <c r="BQ20" i="20"/>
  <c r="BS20" i="20" s="1"/>
  <c r="BP20" i="20"/>
  <c r="G20" i="14" s="1"/>
  <c r="BQ19" i="20"/>
  <c r="BR19" i="20" s="1"/>
  <c r="BP19" i="20"/>
  <c r="G19" i="14" s="1"/>
  <c r="BQ18" i="20"/>
  <c r="BS18" i="20" s="1"/>
  <c r="BP18" i="20"/>
  <c r="G18" i="14" s="1"/>
  <c r="BQ17" i="20"/>
  <c r="BR17" i="20" s="1"/>
  <c r="BP17" i="20"/>
  <c r="G17" i="14" s="1"/>
  <c r="BQ16" i="20"/>
  <c r="BS16" i="20" s="1"/>
  <c r="BP16" i="20"/>
  <c r="G16" i="14" s="1"/>
  <c r="BQ15" i="20"/>
  <c r="BR15" i="20" s="1"/>
  <c r="BP15" i="20"/>
  <c r="G15" i="14" s="1"/>
  <c r="BQ14" i="20"/>
  <c r="BS14" i="20" s="1"/>
  <c r="BP14" i="20"/>
  <c r="G14" i="14" s="1"/>
  <c r="BQ13" i="20"/>
  <c r="BR13" i="20" s="1"/>
  <c r="BP13" i="20"/>
  <c r="G13" i="14" s="1"/>
  <c r="BQ12" i="20"/>
  <c r="BS12" i="20" s="1"/>
  <c r="BP12" i="20"/>
  <c r="G12" i="14" s="1"/>
  <c r="BQ11" i="20"/>
  <c r="BR11" i="20" s="1"/>
  <c r="BP11" i="20"/>
  <c r="G11" i="14" s="1"/>
  <c r="BQ10" i="20"/>
  <c r="BR10" i="20" s="1"/>
  <c r="BP10" i="20"/>
  <c r="G10" i="14" s="1"/>
  <c r="BQ9" i="20"/>
  <c r="BS9" i="20" s="1"/>
  <c r="BP9" i="20"/>
  <c r="G9" i="14" s="1"/>
  <c r="BQ8" i="20"/>
  <c r="BR8" i="20" s="1"/>
  <c r="BP8" i="20"/>
  <c r="G8" i="14" s="1"/>
  <c r="BQ7" i="20"/>
  <c r="BS7" i="20" s="1"/>
  <c r="BP7" i="20"/>
  <c r="G7" i="14" s="1"/>
  <c r="A2" i="20"/>
  <c r="BK36" i="18"/>
  <c r="BI36" i="18"/>
  <c r="BG36" i="18"/>
  <c r="BE36" i="18"/>
  <c r="BC36" i="18"/>
  <c r="BA36" i="18"/>
  <c r="AY36" i="18"/>
  <c r="AW36" i="18"/>
  <c r="AU36" i="18"/>
  <c r="AS36" i="18"/>
  <c r="AQ36" i="18"/>
  <c r="AO36" i="18"/>
  <c r="AM36" i="18"/>
  <c r="AK36" i="18"/>
  <c r="AI36" i="18"/>
  <c r="AG36" i="18"/>
  <c r="AE36" i="18"/>
  <c r="AC36" i="18"/>
  <c r="AA36" i="18"/>
  <c r="Y36" i="18"/>
  <c r="W36" i="18"/>
  <c r="U36" i="18"/>
  <c r="S36" i="18"/>
  <c r="O36" i="18"/>
  <c r="K36" i="18"/>
  <c r="I36" i="18"/>
  <c r="G36" i="18"/>
  <c r="E36" i="18"/>
  <c r="C36" i="18"/>
  <c r="BQ34" i="18"/>
  <c r="BP34" i="18"/>
  <c r="BQ33" i="18"/>
  <c r="BP33" i="18"/>
  <c r="F33" i="14" s="1"/>
  <c r="BQ32" i="18"/>
  <c r="BP32" i="18"/>
  <c r="F32" i="14" s="1"/>
  <c r="BQ31" i="18"/>
  <c r="BP31" i="18"/>
  <c r="F31" i="14" s="1"/>
  <c r="BQ30" i="18"/>
  <c r="BP30" i="18"/>
  <c r="F30" i="14" s="1"/>
  <c r="BQ29" i="18"/>
  <c r="BP29" i="18"/>
  <c r="F29" i="14" s="1"/>
  <c r="BQ28" i="18"/>
  <c r="BR28" i="18" s="1"/>
  <c r="BP28" i="18"/>
  <c r="F28" i="14" s="1"/>
  <c r="BQ27" i="18"/>
  <c r="BS27" i="18" s="1"/>
  <c r="BP27" i="18"/>
  <c r="F27" i="14" s="1"/>
  <c r="BQ26" i="18"/>
  <c r="BR26" i="18" s="1"/>
  <c r="BP26" i="18"/>
  <c r="F26" i="14" s="1"/>
  <c r="BQ25" i="18"/>
  <c r="BS25" i="18" s="1"/>
  <c r="BP25" i="18"/>
  <c r="F25" i="14" s="1"/>
  <c r="BQ24" i="18"/>
  <c r="BR24" i="18" s="1"/>
  <c r="BP24" i="18"/>
  <c r="F24" i="14" s="1"/>
  <c r="BQ23" i="18"/>
  <c r="BS23" i="18" s="1"/>
  <c r="BP23" i="18"/>
  <c r="F23" i="14" s="1"/>
  <c r="BQ22" i="18"/>
  <c r="BP22" i="18"/>
  <c r="F22" i="14" s="1"/>
  <c r="BQ21" i="18"/>
  <c r="BP21" i="18"/>
  <c r="F21" i="14" s="1"/>
  <c r="BQ20" i="18"/>
  <c r="BP20" i="18"/>
  <c r="F20" i="14" s="1"/>
  <c r="BQ19" i="18"/>
  <c r="BP19" i="18"/>
  <c r="F19" i="14" s="1"/>
  <c r="BQ18" i="18"/>
  <c r="BP18" i="18"/>
  <c r="F18" i="14" s="1"/>
  <c r="BQ17" i="18"/>
  <c r="BP17" i="18"/>
  <c r="F17" i="14" s="1"/>
  <c r="BQ16" i="18"/>
  <c r="BP16" i="18"/>
  <c r="F16" i="14" s="1"/>
  <c r="BQ15" i="18"/>
  <c r="BP15" i="18"/>
  <c r="F15" i="14" s="1"/>
  <c r="BQ14" i="18"/>
  <c r="BP14" i="18"/>
  <c r="F14" i="14" s="1"/>
  <c r="BQ13" i="18"/>
  <c r="BP13" i="18"/>
  <c r="F13" i="14" s="1"/>
  <c r="BQ12" i="18"/>
  <c r="BP12" i="18"/>
  <c r="F12" i="14" s="1"/>
  <c r="BQ11" i="18"/>
  <c r="BP11" i="18"/>
  <c r="F11" i="14" s="1"/>
  <c r="BQ10" i="18"/>
  <c r="BP10" i="18"/>
  <c r="F10" i="14" s="1"/>
  <c r="BQ9" i="18"/>
  <c r="BP9" i="18"/>
  <c r="F9" i="14" s="1"/>
  <c r="BQ8" i="18"/>
  <c r="BP8" i="18"/>
  <c r="F8" i="14" s="1"/>
  <c r="BQ7" i="18"/>
  <c r="BP7" i="18"/>
  <c r="F7" i="14" s="1"/>
  <c r="BQ6" i="18"/>
  <c r="BP6" i="18"/>
  <c r="F6" i="14" s="1"/>
  <c r="BP5" i="18"/>
  <c r="F5" i="14" s="1"/>
  <c r="A2" i="18"/>
  <c r="BL35" i="16"/>
  <c r="BK35" i="16"/>
  <c r="BJ35" i="16"/>
  <c r="BI35" i="16"/>
  <c r="BI36" i="16" s="1"/>
  <c r="BH35" i="16"/>
  <c r="BG35" i="16"/>
  <c r="BG36" i="16" s="1"/>
  <c r="BF35" i="16"/>
  <c r="BE35" i="16"/>
  <c r="BE36" i="16" s="1"/>
  <c r="BD35" i="16"/>
  <c r="BC35" i="16"/>
  <c r="BC36" i="16" s="1"/>
  <c r="BB35" i="16"/>
  <c r="BA35" i="16"/>
  <c r="BA36" i="16" s="1"/>
  <c r="AZ35" i="16"/>
  <c r="AY35" i="16"/>
  <c r="AX35" i="16"/>
  <c r="AW35" i="16"/>
  <c r="AW36" i="16" s="1"/>
  <c r="AV35" i="16"/>
  <c r="AU35" i="16"/>
  <c r="AU36" i="16" s="1"/>
  <c r="AT35" i="16"/>
  <c r="AS35" i="16"/>
  <c r="AS36" i="16" s="1"/>
  <c r="AR35" i="16"/>
  <c r="AQ35" i="16"/>
  <c r="AP35" i="16"/>
  <c r="AO35" i="16"/>
  <c r="AN35" i="16"/>
  <c r="AM35" i="16"/>
  <c r="AM36" i="16" s="1"/>
  <c r="AL35" i="16"/>
  <c r="AK35" i="16"/>
  <c r="AK36" i="16" s="1"/>
  <c r="AJ35" i="16"/>
  <c r="AI35" i="16"/>
  <c r="AI36" i="16" s="1"/>
  <c r="AH35" i="16"/>
  <c r="AG35" i="16"/>
  <c r="AG36" i="16" s="1"/>
  <c r="AF35" i="16"/>
  <c r="AE35" i="16"/>
  <c r="AD35" i="16"/>
  <c r="AC35" i="16"/>
  <c r="AC36" i="16" s="1"/>
  <c r="AB35" i="16"/>
  <c r="AA35" i="16"/>
  <c r="AA36" i="16" s="1"/>
  <c r="Z35" i="16"/>
  <c r="Y35" i="16"/>
  <c r="Y36" i="16" s="1"/>
  <c r="X35" i="16"/>
  <c r="W35" i="16"/>
  <c r="W36" i="16" s="1"/>
  <c r="V35" i="16"/>
  <c r="U35" i="16"/>
  <c r="U36" i="16" s="1"/>
  <c r="T35" i="16"/>
  <c r="S35" i="16"/>
  <c r="S36" i="16" s="1"/>
  <c r="R35" i="16"/>
  <c r="Q35" i="16"/>
  <c r="Q36" i="16" s="1"/>
  <c r="P35" i="16"/>
  <c r="O35" i="16"/>
  <c r="O36" i="16" s="1"/>
  <c r="N35" i="16"/>
  <c r="M35" i="16"/>
  <c r="M36" i="16" s="1"/>
  <c r="L35" i="16"/>
  <c r="K35" i="16"/>
  <c r="K36" i="16" s="1"/>
  <c r="J35" i="16"/>
  <c r="I35" i="16"/>
  <c r="I36" i="16" s="1"/>
  <c r="H35" i="16"/>
  <c r="G36" i="16"/>
  <c r="E36" i="16"/>
  <c r="C36" i="16"/>
  <c r="BP34" i="16"/>
  <c r="BR34" i="16" s="1"/>
  <c r="BP33" i="16"/>
  <c r="E33" i="14" s="1"/>
  <c r="BP32" i="16"/>
  <c r="E32" i="14" s="1"/>
  <c r="BP31" i="16"/>
  <c r="E31" i="14" s="1"/>
  <c r="BP30" i="16"/>
  <c r="E30" i="14" s="1"/>
  <c r="BP29" i="16"/>
  <c r="E29" i="14" s="1"/>
  <c r="BP28" i="16"/>
  <c r="E28" i="14" s="1"/>
  <c r="BP27" i="16"/>
  <c r="E27" i="14" s="1"/>
  <c r="BP26" i="16"/>
  <c r="E26" i="14" s="1"/>
  <c r="BP25" i="16"/>
  <c r="E25" i="14" s="1"/>
  <c r="BP24" i="16"/>
  <c r="E24" i="14" s="1"/>
  <c r="BP23" i="16"/>
  <c r="E23" i="14" s="1"/>
  <c r="BP22" i="16"/>
  <c r="E22" i="14" s="1"/>
  <c r="BP21" i="16"/>
  <c r="E21" i="14" s="1"/>
  <c r="BP20" i="16"/>
  <c r="E20" i="14" s="1"/>
  <c r="BP19" i="16"/>
  <c r="E19" i="14" s="1"/>
  <c r="BP18" i="16"/>
  <c r="E18" i="14" s="1"/>
  <c r="BP17" i="16"/>
  <c r="E17" i="14" s="1"/>
  <c r="BP16" i="16"/>
  <c r="E16" i="14" s="1"/>
  <c r="BP15" i="16"/>
  <c r="E15" i="14" s="1"/>
  <c r="BP14" i="16"/>
  <c r="E14" i="14" s="1"/>
  <c r="BP13" i="16"/>
  <c r="E13" i="14" s="1"/>
  <c r="BP12" i="16"/>
  <c r="E12" i="14" s="1"/>
  <c r="BP11" i="16"/>
  <c r="E11" i="14" s="1"/>
  <c r="BP10" i="16"/>
  <c r="E10" i="14" s="1"/>
  <c r="BP9" i="16"/>
  <c r="E9" i="14" s="1"/>
  <c r="BP8" i="16"/>
  <c r="E8" i="14" s="1"/>
  <c r="BP7" i="16"/>
  <c r="E7" i="14" s="1"/>
  <c r="BP6" i="16"/>
  <c r="E6" i="14" s="1"/>
  <c r="BP5" i="16"/>
  <c r="E5" i="14" s="1"/>
  <c r="A2" i="16"/>
  <c r="BS5" i="24" l="1"/>
  <c r="BR6" i="24"/>
  <c r="BR22" i="27"/>
  <c r="BR6" i="27"/>
  <c r="BR23" i="27"/>
  <c r="BR8" i="27"/>
  <c r="BR9" i="27"/>
  <c r="BR10" i="27"/>
  <c r="BR13" i="27"/>
  <c r="BR14" i="27"/>
  <c r="BR10" i="26"/>
  <c r="BR11" i="26"/>
  <c r="BR7" i="26"/>
  <c r="BR26" i="26"/>
  <c r="BR28" i="26"/>
  <c r="BR29" i="26"/>
  <c r="BR30" i="26"/>
  <c r="BR31" i="26"/>
  <c r="BR32" i="26"/>
  <c r="BR33" i="26"/>
  <c r="BS33" i="21"/>
  <c r="BS34" i="21"/>
  <c r="BR14" i="25"/>
  <c r="BR15" i="25"/>
  <c r="BR19" i="25"/>
  <c r="BR24" i="25"/>
  <c r="BR33" i="25"/>
  <c r="BS30" i="20"/>
  <c r="BR31" i="20"/>
  <c r="BS32" i="20"/>
  <c r="BS33" i="20"/>
  <c r="BR34" i="20"/>
  <c r="BR6" i="18"/>
  <c r="BS7" i="18"/>
  <c r="BR8" i="18"/>
  <c r="BS9" i="18"/>
  <c r="BR10" i="18"/>
  <c r="BS11" i="18"/>
  <c r="BR12" i="18"/>
  <c r="BS13" i="18"/>
  <c r="BR14" i="18"/>
  <c r="BS15" i="18"/>
  <c r="BR16" i="18"/>
  <c r="BS17" i="18"/>
  <c r="BR18" i="18"/>
  <c r="BS19" i="18"/>
  <c r="BR20" i="18"/>
  <c r="BS21" i="18"/>
  <c r="BR22" i="18"/>
  <c r="BR16" i="27"/>
  <c r="BR17" i="27"/>
  <c r="BR18" i="27"/>
  <c r="BR25" i="27"/>
  <c r="BR26" i="27"/>
  <c r="BR29" i="27"/>
  <c r="BR30" i="27"/>
  <c r="BR31" i="27"/>
  <c r="BR32" i="27"/>
  <c r="BR33" i="27"/>
  <c r="BR15" i="26"/>
  <c r="BR16" i="26"/>
  <c r="BR17" i="26"/>
  <c r="BR18" i="26"/>
  <c r="BR19" i="26"/>
  <c r="BR20" i="26"/>
  <c r="BR21" i="26"/>
  <c r="BR22" i="26"/>
  <c r="BR23" i="26"/>
  <c r="BR24" i="26"/>
  <c r="BR25" i="26"/>
  <c r="BR27" i="26"/>
  <c r="BR7" i="25"/>
  <c r="BR8" i="25"/>
  <c r="BR9" i="25"/>
  <c r="BR10" i="25"/>
  <c r="BR11" i="25"/>
  <c r="BR12" i="25"/>
  <c r="BR17" i="25"/>
  <c r="BR21" i="25"/>
  <c r="BR22" i="25"/>
  <c r="BR26" i="25"/>
  <c r="BR29" i="25"/>
  <c r="BR30" i="25"/>
  <c r="BR31" i="25"/>
  <c r="BR32" i="25"/>
  <c r="BS21" i="24"/>
  <c r="A39" i="24"/>
  <c r="F18" i="13" s="1"/>
  <c r="BR24" i="27"/>
  <c r="BR28" i="27"/>
  <c r="L5" i="14"/>
  <c r="BR15" i="27"/>
  <c r="BR11" i="27"/>
  <c r="BR20" i="27"/>
  <c r="BR12" i="27"/>
  <c r="BR27" i="27"/>
  <c r="BR21" i="27"/>
  <c r="BR7" i="27"/>
  <c r="BR19" i="27"/>
  <c r="BS21" i="22"/>
  <c r="K5" i="14"/>
  <c r="I5" i="14"/>
  <c r="BK36" i="21"/>
  <c r="AI36" i="21"/>
  <c r="O36" i="21"/>
  <c r="BR18" i="25"/>
  <c r="AA36" i="25"/>
  <c r="BR25" i="25"/>
  <c r="BR28" i="25"/>
  <c r="AC36" i="25"/>
  <c r="BR13" i="25"/>
  <c r="U36" i="25"/>
  <c r="BR27" i="25"/>
  <c r="BR16" i="25"/>
  <c r="I36" i="25"/>
  <c r="BR23" i="25"/>
  <c r="BR20" i="25"/>
  <c r="AG36" i="20"/>
  <c r="AA36" i="20"/>
  <c r="M36" i="18"/>
  <c r="AY36" i="16"/>
  <c r="AQ36" i="16"/>
  <c r="AO36" i="16"/>
  <c r="AE36" i="16"/>
  <c r="BR6" i="16"/>
  <c r="BS7" i="16"/>
  <c r="BR8" i="16"/>
  <c r="BS9" i="16"/>
  <c r="BR10" i="16"/>
  <c r="BS11" i="16"/>
  <c r="BR12" i="16"/>
  <c r="BS13" i="16"/>
  <c r="BR14" i="16"/>
  <c r="BS15" i="16"/>
  <c r="BR16" i="16"/>
  <c r="BS17" i="16"/>
  <c r="BR18" i="16"/>
  <c r="BS19" i="16"/>
  <c r="BR20" i="16"/>
  <c r="BS21" i="16"/>
  <c r="BR22" i="16"/>
  <c r="BS23" i="16"/>
  <c r="BR24" i="16"/>
  <c r="BS25" i="16"/>
  <c r="BR26" i="16"/>
  <c r="BS27" i="16"/>
  <c r="BR28" i="16"/>
  <c r="BS29" i="16"/>
  <c r="BR30" i="16"/>
  <c r="BS31" i="16"/>
  <c r="BS32" i="16"/>
  <c r="BS33" i="16"/>
  <c r="Q36" i="18"/>
  <c r="BS29" i="18"/>
  <c r="BS30" i="18"/>
  <c r="BR31" i="18"/>
  <c r="BS32" i="18"/>
  <c r="BS33" i="18"/>
  <c r="BR34" i="18"/>
  <c r="BS5" i="18"/>
  <c r="BG36" i="22"/>
  <c r="BA36" i="26"/>
  <c r="BE36" i="26"/>
  <c r="BI36" i="26"/>
  <c r="BR5" i="25"/>
  <c r="H35" i="14"/>
  <c r="BS34" i="24"/>
  <c r="AY36" i="27"/>
  <c r="AS36" i="27"/>
  <c r="AQ36" i="27"/>
  <c r="AK36" i="27"/>
  <c r="AE36" i="27"/>
  <c r="AC36" i="27"/>
  <c r="S36" i="27"/>
  <c r="O36" i="27"/>
  <c r="I36" i="27"/>
  <c r="BK36" i="22"/>
  <c r="BE36" i="22"/>
  <c r="AY36" i="22"/>
  <c r="AW36" i="22"/>
  <c r="BR6" i="22"/>
  <c r="AQ36" i="22"/>
  <c r="AK36" i="22"/>
  <c r="AI36" i="22"/>
  <c r="AC36" i="22"/>
  <c r="W36" i="22"/>
  <c r="U36" i="22"/>
  <c r="Q36" i="22"/>
  <c r="I36" i="22"/>
  <c r="G36" i="22"/>
  <c r="BS34" i="22"/>
  <c r="BS13" i="26"/>
  <c r="BS11" i="26"/>
  <c r="BS9" i="26"/>
  <c r="BS7" i="26"/>
  <c r="BS5" i="26"/>
  <c r="BR6" i="26"/>
  <c r="AU36" i="26"/>
  <c r="AM36" i="26"/>
  <c r="AI36" i="26"/>
  <c r="AE36" i="26"/>
  <c r="AA36" i="26"/>
  <c r="K36" i="26"/>
  <c r="E36" i="26"/>
  <c r="I36" i="26"/>
  <c r="M36" i="26"/>
  <c r="Q36" i="26"/>
  <c r="U36" i="26"/>
  <c r="Y36" i="26"/>
  <c r="AC36" i="26"/>
  <c r="AG36" i="26"/>
  <c r="AK36" i="26"/>
  <c r="AO36" i="26"/>
  <c r="AS36" i="26"/>
  <c r="BR5" i="26"/>
  <c r="BR8" i="26"/>
  <c r="BR9" i="26"/>
  <c r="BR12" i="26"/>
  <c r="BR13" i="26"/>
  <c r="AQ36" i="26"/>
  <c r="AY36" i="26"/>
  <c r="BC36" i="26"/>
  <c r="BG36" i="26"/>
  <c r="BG36" i="21"/>
  <c r="AM36" i="21"/>
  <c r="AE36" i="21"/>
  <c r="S36" i="21"/>
  <c r="BR6" i="21"/>
  <c r="K36" i="21"/>
  <c r="C36" i="21"/>
  <c r="E36" i="21"/>
  <c r="I36" i="21"/>
  <c r="M36" i="21"/>
  <c r="Q36" i="21"/>
  <c r="U36" i="21"/>
  <c r="Y36" i="21"/>
  <c r="AC36" i="21"/>
  <c r="AG36" i="21"/>
  <c r="AK36" i="21"/>
  <c r="AO36" i="21"/>
  <c r="AS36" i="21"/>
  <c r="AW36" i="21"/>
  <c r="BA36" i="21"/>
  <c r="BE36" i="21"/>
  <c r="BI36" i="21"/>
  <c r="BE36" i="25"/>
  <c r="AY36" i="25"/>
  <c r="BR6" i="25"/>
  <c r="BS34" i="25"/>
  <c r="BS34" i="20"/>
  <c r="AO36" i="20"/>
  <c r="AQ36" i="20"/>
  <c r="AS36" i="20"/>
  <c r="AU36" i="20"/>
  <c r="AW36" i="20"/>
  <c r="AY36" i="20"/>
  <c r="BA36" i="20"/>
  <c r="BC36" i="20"/>
  <c r="BE36" i="20"/>
  <c r="BG36" i="20"/>
  <c r="BI36" i="20"/>
  <c r="BK36" i="20"/>
  <c r="BS6" i="27"/>
  <c r="BS8" i="27"/>
  <c r="BS10" i="27"/>
  <c r="BS12" i="27"/>
  <c r="BS14" i="27"/>
  <c r="BS16" i="27"/>
  <c r="BS18" i="27"/>
  <c r="BS20" i="27"/>
  <c r="BS22" i="27"/>
  <c r="BS24" i="27"/>
  <c r="BS26" i="27"/>
  <c r="BS28" i="27"/>
  <c r="BS30" i="27"/>
  <c r="BS32" i="27"/>
  <c r="BS34" i="27"/>
  <c r="BS5" i="27"/>
  <c r="BS7" i="27"/>
  <c r="BS9" i="27"/>
  <c r="BS11" i="27"/>
  <c r="BS13" i="27"/>
  <c r="BS15" i="27"/>
  <c r="BS17" i="27"/>
  <c r="BS19" i="27"/>
  <c r="BS21" i="27"/>
  <c r="BS23" i="27"/>
  <c r="BS25" i="27"/>
  <c r="BS27" i="27"/>
  <c r="BS29" i="27"/>
  <c r="BS31" i="27"/>
  <c r="BS33" i="27"/>
  <c r="BR14" i="26"/>
  <c r="BS14" i="26"/>
  <c r="BS6" i="26"/>
  <c r="BS8" i="26"/>
  <c r="BS10" i="26"/>
  <c r="BS12" i="26"/>
  <c r="BS15" i="26"/>
  <c r="BS16" i="26"/>
  <c r="BS17" i="26"/>
  <c r="BS18" i="26"/>
  <c r="BS19" i="26"/>
  <c r="BS20" i="26"/>
  <c r="BS21" i="26"/>
  <c r="BS22" i="26"/>
  <c r="BS23" i="26"/>
  <c r="BS24" i="26"/>
  <c r="BS25" i="26"/>
  <c r="BS26" i="26"/>
  <c r="BS27" i="26"/>
  <c r="BS28" i="26"/>
  <c r="BS29" i="26"/>
  <c r="BS30" i="26"/>
  <c r="BS31" i="26"/>
  <c r="BS32" i="26"/>
  <c r="BS33" i="26"/>
  <c r="BS34" i="26"/>
  <c r="BS5" i="25"/>
  <c r="BS7" i="25"/>
  <c r="BS8" i="25"/>
  <c r="BS11" i="25"/>
  <c r="BS12" i="25"/>
  <c r="BS15" i="25"/>
  <c r="BS17" i="25"/>
  <c r="BS19" i="25"/>
  <c r="BS21" i="25"/>
  <c r="BS23" i="25"/>
  <c r="BS25" i="25"/>
  <c r="BS27" i="25"/>
  <c r="BS29" i="25"/>
  <c r="BS30" i="25"/>
  <c r="BS31" i="25"/>
  <c r="BS32" i="25"/>
  <c r="BS33" i="25"/>
  <c r="BS6" i="25"/>
  <c r="BS9" i="25"/>
  <c r="BS10" i="25"/>
  <c r="BS13" i="25"/>
  <c r="BS14" i="25"/>
  <c r="BS16" i="25"/>
  <c r="BS18" i="25"/>
  <c r="BS20" i="25"/>
  <c r="BS22" i="25"/>
  <c r="BS24" i="25"/>
  <c r="BS26" i="25"/>
  <c r="BS28" i="25"/>
  <c r="BS6" i="24"/>
  <c r="BS8" i="24"/>
  <c r="BS10" i="24"/>
  <c r="BS12" i="24"/>
  <c r="BS14" i="24"/>
  <c r="BS16" i="24"/>
  <c r="BS18" i="24"/>
  <c r="BS20" i="24"/>
  <c r="BS22" i="24"/>
  <c r="BS24" i="24"/>
  <c r="BS26" i="24"/>
  <c r="BS28" i="24"/>
  <c r="BS30" i="24"/>
  <c r="BR5" i="24"/>
  <c r="BR7" i="24"/>
  <c r="BR9" i="24"/>
  <c r="BR11" i="24"/>
  <c r="BR13" i="24"/>
  <c r="BR15" i="24"/>
  <c r="BR17" i="24"/>
  <c r="BR19" i="24"/>
  <c r="BR21" i="24"/>
  <c r="BR23" i="24"/>
  <c r="BR25" i="24"/>
  <c r="BR27" i="24"/>
  <c r="BR29" i="24"/>
  <c r="BR31" i="24"/>
  <c r="BR32" i="24"/>
  <c r="BR33" i="24"/>
  <c r="BS6" i="22"/>
  <c r="BS8" i="22"/>
  <c r="BS10" i="22"/>
  <c r="BS12" i="22"/>
  <c r="BS14" i="22"/>
  <c r="BS16" i="22"/>
  <c r="BS18" i="22"/>
  <c r="BS20" i="22"/>
  <c r="BS22" i="22"/>
  <c r="BS24" i="22"/>
  <c r="BS26" i="22"/>
  <c r="BS28" i="22"/>
  <c r="BS30" i="22"/>
  <c r="BR5" i="22"/>
  <c r="BR7" i="22"/>
  <c r="BR9" i="22"/>
  <c r="BR11" i="22"/>
  <c r="BR13" i="22"/>
  <c r="BR15" i="22"/>
  <c r="BR17" i="22"/>
  <c r="BR19" i="22"/>
  <c r="BR21" i="22"/>
  <c r="BR23" i="22"/>
  <c r="BR25" i="22"/>
  <c r="BR27" i="22"/>
  <c r="BR29" i="22"/>
  <c r="BR31" i="22"/>
  <c r="BR32" i="22"/>
  <c r="BR33" i="22"/>
  <c r="BS6" i="21"/>
  <c r="BS8" i="21"/>
  <c r="BS10" i="21"/>
  <c r="BS12" i="21"/>
  <c r="BS14" i="21"/>
  <c r="BS16" i="21"/>
  <c r="BS18" i="21"/>
  <c r="BS20" i="21"/>
  <c r="BS22" i="21"/>
  <c r="BS24" i="21"/>
  <c r="BS26" i="21"/>
  <c r="BS28" i="21"/>
  <c r="BS30" i="21"/>
  <c r="BS32" i="21"/>
  <c r="BR5" i="21"/>
  <c r="BR7" i="21"/>
  <c r="BR9" i="21"/>
  <c r="BR11" i="21"/>
  <c r="BR13" i="21"/>
  <c r="BR15" i="21"/>
  <c r="BR17" i="21"/>
  <c r="BR19" i="21"/>
  <c r="BR21" i="21"/>
  <c r="BR23" i="21"/>
  <c r="BR25" i="21"/>
  <c r="BR27" i="21"/>
  <c r="BR29" i="21"/>
  <c r="BR31" i="21"/>
  <c r="BR33" i="21"/>
  <c r="BR34" i="21"/>
  <c r="BS8" i="20"/>
  <c r="BS10" i="20"/>
  <c r="BS11" i="20"/>
  <c r="BS13" i="20"/>
  <c r="BS15" i="20"/>
  <c r="BS17" i="20"/>
  <c r="BS19" i="20"/>
  <c r="BS21" i="20"/>
  <c r="BS23" i="20"/>
  <c r="BS25" i="20"/>
  <c r="BS27" i="20"/>
  <c r="BS29" i="20"/>
  <c r="BS31" i="20"/>
  <c r="BR7" i="20"/>
  <c r="BR9" i="20"/>
  <c r="BR12" i="20"/>
  <c r="BR14" i="20"/>
  <c r="BR16" i="20"/>
  <c r="BR18" i="20"/>
  <c r="BR20" i="20"/>
  <c r="BR22" i="20"/>
  <c r="BR24" i="20"/>
  <c r="BR26" i="20"/>
  <c r="BR28" i="20"/>
  <c r="BR30" i="20"/>
  <c r="BR32" i="20"/>
  <c r="BR33" i="20"/>
  <c r="BS34" i="18"/>
  <c r="BS6" i="18"/>
  <c r="BS8" i="18"/>
  <c r="BS10" i="18"/>
  <c r="BS12" i="18"/>
  <c r="BS14" i="18"/>
  <c r="BS16" i="18"/>
  <c r="BS18" i="18"/>
  <c r="BS20" i="18"/>
  <c r="BS22" i="18"/>
  <c r="BS24" i="18"/>
  <c r="BS26" i="18"/>
  <c r="BS28" i="18"/>
  <c r="BS31" i="18"/>
  <c r="BR5" i="18"/>
  <c r="BR7" i="18"/>
  <c r="BR9" i="18"/>
  <c r="BR11" i="18"/>
  <c r="BR13" i="18"/>
  <c r="BR15" i="18"/>
  <c r="BR17" i="18"/>
  <c r="BR19" i="18"/>
  <c r="BR21" i="18"/>
  <c r="BR23" i="18"/>
  <c r="BR25" i="18"/>
  <c r="BR27" i="18"/>
  <c r="BR29" i="18"/>
  <c r="BR30" i="18"/>
  <c r="BR32" i="18"/>
  <c r="BR33" i="18"/>
  <c r="BS5" i="16"/>
  <c r="BS34" i="16"/>
  <c r="BS6" i="16"/>
  <c r="BS8" i="16"/>
  <c r="BS10" i="16"/>
  <c r="BS12" i="16"/>
  <c r="BS14" i="16"/>
  <c r="BS16" i="16"/>
  <c r="BS18" i="16"/>
  <c r="BS20" i="16"/>
  <c r="BS22" i="16"/>
  <c r="BS24" i="16"/>
  <c r="BS26" i="16"/>
  <c r="BS28" i="16"/>
  <c r="BS30" i="16"/>
  <c r="BR5" i="16"/>
  <c r="BR7" i="16"/>
  <c r="BR9" i="16"/>
  <c r="BR11" i="16"/>
  <c r="BR13" i="16"/>
  <c r="BR15" i="16"/>
  <c r="BR17" i="16"/>
  <c r="BR19" i="16"/>
  <c r="BR21" i="16"/>
  <c r="BR23" i="16"/>
  <c r="BR25" i="16"/>
  <c r="BR27" i="16"/>
  <c r="BR29" i="16"/>
  <c r="BR31" i="16"/>
  <c r="BR32" i="16"/>
  <c r="BR33" i="16"/>
  <c r="A39" i="18" l="1"/>
  <c r="F11" i="13" s="1"/>
  <c r="A39" i="26"/>
  <c r="F15" i="13" s="1"/>
  <c r="A39" i="25"/>
  <c r="F13" i="13" s="1"/>
  <c r="A39" i="16"/>
  <c r="F10" i="13" s="1"/>
  <c r="A39" i="20"/>
  <c r="F12" i="13" s="1"/>
  <c r="H41" i="16"/>
  <c r="AU38" i="16" s="1"/>
  <c r="C10" i="13" s="1"/>
  <c r="A39" i="27"/>
  <c r="F17" i="13" s="1"/>
  <c r="A39" i="22"/>
  <c r="F16" i="13" s="1"/>
  <c r="A39" i="21"/>
  <c r="F14" i="13" s="1"/>
  <c r="BQ33" i="3"/>
  <c r="BP33" i="3"/>
  <c r="D33" i="14" s="1"/>
  <c r="B33" i="3"/>
  <c r="B33" i="16" s="1"/>
  <c r="B33" i="18" s="1"/>
  <c r="B33" i="20" s="1"/>
  <c r="B33" i="25" s="1"/>
  <c r="B33" i="21" s="1"/>
  <c r="B33" i="26" s="1"/>
  <c r="B33" i="22" s="1"/>
  <c r="B33" i="27" s="1"/>
  <c r="B33" i="24" s="1"/>
  <c r="A33" i="3"/>
  <c r="A33" i="16" s="1"/>
  <c r="A33" i="18" s="1"/>
  <c r="A33" i="20" s="1"/>
  <c r="A33" i="25" s="1"/>
  <c r="A33" i="21" s="1"/>
  <c r="A33" i="26" s="1"/>
  <c r="A33" i="22" s="1"/>
  <c r="A33" i="27" s="1"/>
  <c r="A33" i="24" s="1"/>
  <c r="BQ32" i="3"/>
  <c r="BP32" i="3"/>
  <c r="D32" i="14" s="1"/>
  <c r="B32" i="3"/>
  <c r="B32" i="16" s="1"/>
  <c r="B32" i="18" s="1"/>
  <c r="B32" i="20" s="1"/>
  <c r="B32" i="25" s="1"/>
  <c r="B32" i="21" s="1"/>
  <c r="B32" i="26" s="1"/>
  <c r="B32" i="22" s="1"/>
  <c r="B32" i="27" s="1"/>
  <c r="B32" i="24" s="1"/>
  <c r="A32" i="3"/>
  <c r="A32" i="16" s="1"/>
  <c r="A32" i="18" s="1"/>
  <c r="A32" i="20" s="1"/>
  <c r="A32" i="25" s="1"/>
  <c r="A32" i="21" s="1"/>
  <c r="A32" i="26" s="1"/>
  <c r="A32" i="22" s="1"/>
  <c r="A32" i="27" s="1"/>
  <c r="A32" i="24" s="1"/>
  <c r="BQ31" i="3"/>
  <c r="BP31" i="3"/>
  <c r="D31" i="14" s="1"/>
  <c r="B31" i="3"/>
  <c r="B31" i="16" s="1"/>
  <c r="B31" i="18" s="1"/>
  <c r="B31" i="20" s="1"/>
  <c r="B31" i="25" s="1"/>
  <c r="B31" i="21" s="1"/>
  <c r="B31" i="26" s="1"/>
  <c r="B31" i="22" s="1"/>
  <c r="B31" i="27" s="1"/>
  <c r="B31" i="24" s="1"/>
  <c r="A31" i="3"/>
  <c r="A31" i="16" s="1"/>
  <c r="A31" i="18" s="1"/>
  <c r="A31" i="20" s="1"/>
  <c r="A31" i="25" s="1"/>
  <c r="A31" i="21" s="1"/>
  <c r="A31" i="26" s="1"/>
  <c r="A31" i="22" s="1"/>
  <c r="A31" i="27" s="1"/>
  <c r="A31" i="24" s="1"/>
  <c r="BQ30" i="3"/>
  <c r="BP30" i="3"/>
  <c r="D30" i="14" s="1"/>
  <c r="B30" i="3"/>
  <c r="B30" i="16" s="1"/>
  <c r="B30" i="18" s="1"/>
  <c r="B30" i="20" s="1"/>
  <c r="B30" i="25" s="1"/>
  <c r="B30" i="21" s="1"/>
  <c r="B30" i="26" s="1"/>
  <c r="B30" i="22" s="1"/>
  <c r="B30" i="27" s="1"/>
  <c r="B30" i="24" s="1"/>
  <c r="A30" i="3"/>
  <c r="A30" i="16" s="1"/>
  <c r="A30" i="18" s="1"/>
  <c r="A30" i="20" s="1"/>
  <c r="A30" i="25" s="1"/>
  <c r="A30" i="21" s="1"/>
  <c r="A30" i="26" s="1"/>
  <c r="A30" i="22" s="1"/>
  <c r="A30" i="27" s="1"/>
  <c r="A30" i="24" s="1"/>
  <c r="BQ29" i="3"/>
  <c r="BP29" i="3"/>
  <c r="D29" i="14" s="1"/>
  <c r="B29" i="3"/>
  <c r="B29" i="16" s="1"/>
  <c r="B29" i="18" s="1"/>
  <c r="B29" i="20" s="1"/>
  <c r="B29" i="25" s="1"/>
  <c r="B29" i="21" s="1"/>
  <c r="B29" i="26" s="1"/>
  <c r="B29" i="22" s="1"/>
  <c r="B29" i="27" s="1"/>
  <c r="B29" i="24" s="1"/>
  <c r="A29" i="3"/>
  <c r="A29" i="16" s="1"/>
  <c r="A29" i="18" s="1"/>
  <c r="A29" i="20" s="1"/>
  <c r="A29" i="25" s="1"/>
  <c r="A29" i="21" s="1"/>
  <c r="A29" i="26" s="1"/>
  <c r="A29" i="22" s="1"/>
  <c r="A29" i="27" s="1"/>
  <c r="A29" i="24" s="1"/>
  <c r="BQ28" i="3"/>
  <c r="BP28" i="3"/>
  <c r="D28" i="14" s="1"/>
  <c r="B28" i="3"/>
  <c r="B28" i="16" s="1"/>
  <c r="B28" i="18" s="1"/>
  <c r="B28" i="20" s="1"/>
  <c r="B28" i="25" s="1"/>
  <c r="B28" i="21" s="1"/>
  <c r="B28" i="26" s="1"/>
  <c r="B28" i="22" s="1"/>
  <c r="B28" i="27" s="1"/>
  <c r="B28" i="24" s="1"/>
  <c r="A28" i="3"/>
  <c r="A28" i="16" s="1"/>
  <c r="A28" i="18" s="1"/>
  <c r="A28" i="20" s="1"/>
  <c r="A28" i="25" s="1"/>
  <c r="A28" i="21" s="1"/>
  <c r="A28" i="26" s="1"/>
  <c r="A28" i="22" s="1"/>
  <c r="A28" i="27" s="1"/>
  <c r="A28" i="24" s="1"/>
  <c r="H41" i="18" l="1"/>
  <c r="AU38" i="18" s="1"/>
  <c r="C11" i="13" s="1"/>
  <c r="AM41" i="16"/>
  <c r="AM40" i="16"/>
  <c r="BS33" i="3"/>
  <c r="BS28" i="3"/>
  <c r="BR29" i="3"/>
  <c r="BS30" i="3"/>
  <c r="BR31" i="3"/>
  <c r="BS32" i="3"/>
  <c r="BR33" i="3"/>
  <c r="BS29" i="3"/>
  <c r="BS31" i="3"/>
  <c r="BR28" i="3"/>
  <c r="BR30" i="3"/>
  <c r="BR32" i="3"/>
  <c r="BQ33" i="2"/>
  <c r="BR33" i="2" s="1"/>
  <c r="BP33" i="2"/>
  <c r="C33" i="14" s="1"/>
  <c r="BQ32" i="2"/>
  <c r="BR32" i="2" s="1"/>
  <c r="BP32" i="2"/>
  <c r="BQ31" i="2"/>
  <c r="BR31" i="2" s="1"/>
  <c r="BP31" i="2"/>
  <c r="BQ30" i="2"/>
  <c r="BS30" i="2" s="1"/>
  <c r="BP30" i="2"/>
  <c r="BQ29" i="2"/>
  <c r="BR29" i="2" s="1"/>
  <c r="BP29" i="2"/>
  <c r="BQ28" i="2"/>
  <c r="BS28" i="2" s="1"/>
  <c r="BP28" i="2"/>
  <c r="C28" i="14" s="1"/>
  <c r="C31" i="14" l="1"/>
  <c r="O31" i="14" s="1"/>
  <c r="C32" i="14"/>
  <c r="O32" i="14" s="1"/>
  <c r="C30" i="14"/>
  <c r="O30" i="14" s="1"/>
  <c r="C29" i="14"/>
  <c r="O29" i="14" s="1"/>
  <c r="H41" i="20"/>
  <c r="AU38" i="20" s="1"/>
  <c r="C12" i="13" s="1"/>
  <c r="AM41" i="18"/>
  <c r="AM40" i="18"/>
  <c r="BS33" i="2"/>
  <c r="O28" i="14"/>
  <c r="BS29" i="2"/>
  <c r="BS31" i="2"/>
  <c r="BS32" i="2"/>
  <c r="BR28" i="2"/>
  <c r="BR30" i="2"/>
  <c r="H41" i="25" l="1"/>
  <c r="AU38" i="25" s="1"/>
  <c r="C13" i="13" s="1"/>
  <c r="AM40" i="20"/>
  <c r="AM41" i="20"/>
  <c r="O33" i="14"/>
  <c r="H41" i="21" l="1"/>
  <c r="AU38" i="21" s="1"/>
  <c r="C14" i="13" s="1"/>
  <c r="AM41" i="25"/>
  <c r="AM40" i="25"/>
  <c r="A2" i="3"/>
  <c r="A5" i="3"/>
  <c r="A5" i="16" s="1"/>
  <c r="A5" i="18" s="1"/>
  <c r="A5" i="20" s="1"/>
  <c r="A5" i="25" s="1"/>
  <c r="A5" i="21" s="1"/>
  <c r="A5" i="26" s="1"/>
  <c r="A5" i="22" s="1"/>
  <c r="A5" i="27" s="1"/>
  <c r="A5" i="24" s="1"/>
  <c r="B5" i="3"/>
  <c r="B5" i="16" s="1"/>
  <c r="B5" i="18" s="1"/>
  <c r="B5" i="20" s="1"/>
  <c r="B5" i="25" s="1"/>
  <c r="B5" i="21" s="1"/>
  <c r="B5" i="26" s="1"/>
  <c r="B5" i="22" s="1"/>
  <c r="B5" i="27" s="1"/>
  <c r="B5" i="24" s="1"/>
  <c r="D5" i="14"/>
  <c r="O5" i="14" s="1"/>
  <c r="D35" i="14"/>
  <c r="AU38" i="3" s="1"/>
  <c r="C9" i="13" s="1"/>
  <c r="A6" i="3"/>
  <c r="A6" i="16" s="1"/>
  <c r="A6" i="18" s="1"/>
  <c r="A6" i="20" s="1"/>
  <c r="A6" i="25" s="1"/>
  <c r="A6" i="21" s="1"/>
  <c r="A6" i="26" s="1"/>
  <c r="A6" i="22" s="1"/>
  <c r="A6" i="27" s="1"/>
  <c r="A6" i="24" s="1"/>
  <c r="B6" i="3"/>
  <c r="B6" i="16" s="1"/>
  <c r="B6" i="18" s="1"/>
  <c r="B6" i="20" s="1"/>
  <c r="B6" i="25" s="1"/>
  <c r="B6" i="21" s="1"/>
  <c r="B6" i="26" s="1"/>
  <c r="B6" i="22" s="1"/>
  <c r="B6" i="27" s="1"/>
  <c r="B6" i="24" s="1"/>
  <c r="D6" i="14"/>
  <c r="A7" i="3"/>
  <c r="A7" i="16" s="1"/>
  <c r="A7" i="18" s="1"/>
  <c r="A7" i="20" s="1"/>
  <c r="A7" i="25" s="1"/>
  <c r="A7" i="21" s="1"/>
  <c r="A7" i="26" s="1"/>
  <c r="A7" i="22" s="1"/>
  <c r="A7" i="27" s="1"/>
  <c r="A7" i="24" s="1"/>
  <c r="B7" i="3"/>
  <c r="B7" i="16" s="1"/>
  <c r="B7" i="18" s="1"/>
  <c r="B7" i="20" s="1"/>
  <c r="B7" i="25" s="1"/>
  <c r="B7" i="21" s="1"/>
  <c r="B7" i="26" s="1"/>
  <c r="B7" i="22" s="1"/>
  <c r="B7" i="27" s="1"/>
  <c r="B7" i="24" s="1"/>
  <c r="BP7" i="3"/>
  <c r="D7" i="14" s="1"/>
  <c r="BQ7" i="3"/>
  <c r="A8" i="3"/>
  <c r="A8" i="16" s="1"/>
  <c r="A8" i="18" s="1"/>
  <c r="A8" i="20" s="1"/>
  <c r="A8" i="25" s="1"/>
  <c r="A8" i="21" s="1"/>
  <c r="A8" i="26" s="1"/>
  <c r="A8" i="22" s="1"/>
  <c r="A8" i="27" s="1"/>
  <c r="A8" i="24" s="1"/>
  <c r="B8" i="3"/>
  <c r="B8" i="16" s="1"/>
  <c r="B8" i="18" s="1"/>
  <c r="B8" i="20" s="1"/>
  <c r="B8" i="25" s="1"/>
  <c r="B8" i="21" s="1"/>
  <c r="B8" i="26" s="1"/>
  <c r="B8" i="22" s="1"/>
  <c r="B8" i="27" s="1"/>
  <c r="B8" i="24" s="1"/>
  <c r="BP8" i="3"/>
  <c r="D8" i="14" s="1"/>
  <c r="BQ8" i="3"/>
  <c r="A9" i="3"/>
  <c r="A9" i="16" s="1"/>
  <c r="A9" i="18" s="1"/>
  <c r="A9" i="20" s="1"/>
  <c r="A9" i="25" s="1"/>
  <c r="A9" i="21" s="1"/>
  <c r="A9" i="26" s="1"/>
  <c r="A9" i="22" s="1"/>
  <c r="A9" i="27" s="1"/>
  <c r="A9" i="24" s="1"/>
  <c r="B9" i="3"/>
  <c r="B9" i="16" s="1"/>
  <c r="B9" i="18" s="1"/>
  <c r="B9" i="20" s="1"/>
  <c r="B9" i="25" s="1"/>
  <c r="B9" i="21" s="1"/>
  <c r="B9" i="26" s="1"/>
  <c r="B9" i="22" s="1"/>
  <c r="B9" i="27" s="1"/>
  <c r="B9" i="24" s="1"/>
  <c r="BP9" i="3"/>
  <c r="D9" i="14" s="1"/>
  <c r="BQ9" i="3"/>
  <c r="A10" i="3"/>
  <c r="A10" i="16" s="1"/>
  <c r="A10" i="18" s="1"/>
  <c r="A10" i="20" s="1"/>
  <c r="A10" i="25" s="1"/>
  <c r="A10" i="21" s="1"/>
  <c r="A10" i="26" s="1"/>
  <c r="A10" i="22" s="1"/>
  <c r="A10" i="27" s="1"/>
  <c r="A10" i="24" s="1"/>
  <c r="B10" i="3"/>
  <c r="B10" i="16" s="1"/>
  <c r="B10" i="18" s="1"/>
  <c r="B10" i="20" s="1"/>
  <c r="B10" i="25" s="1"/>
  <c r="B10" i="21" s="1"/>
  <c r="B10" i="26" s="1"/>
  <c r="B10" i="22" s="1"/>
  <c r="B10" i="27" s="1"/>
  <c r="B10" i="24" s="1"/>
  <c r="BP10" i="3"/>
  <c r="D10" i="14" s="1"/>
  <c r="BQ10" i="3"/>
  <c r="A11" i="3"/>
  <c r="A11" i="16" s="1"/>
  <c r="A11" i="18" s="1"/>
  <c r="A11" i="20" s="1"/>
  <c r="A11" i="25" s="1"/>
  <c r="A11" i="21" s="1"/>
  <c r="A11" i="26" s="1"/>
  <c r="A11" i="22" s="1"/>
  <c r="A11" i="27" s="1"/>
  <c r="A11" i="24" s="1"/>
  <c r="B11" i="3"/>
  <c r="B11" i="16" s="1"/>
  <c r="B11" i="18" s="1"/>
  <c r="B11" i="20" s="1"/>
  <c r="B11" i="25" s="1"/>
  <c r="B11" i="21" s="1"/>
  <c r="B11" i="26" s="1"/>
  <c r="B11" i="22" s="1"/>
  <c r="B11" i="27" s="1"/>
  <c r="B11" i="24" s="1"/>
  <c r="BP11" i="3"/>
  <c r="D11" i="14" s="1"/>
  <c r="BQ11" i="3"/>
  <c r="A12" i="3"/>
  <c r="A12" i="16" s="1"/>
  <c r="A12" i="18" s="1"/>
  <c r="A12" i="20" s="1"/>
  <c r="A12" i="25" s="1"/>
  <c r="A12" i="21" s="1"/>
  <c r="A12" i="26" s="1"/>
  <c r="A12" i="22" s="1"/>
  <c r="A12" i="27" s="1"/>
  <c r="A12" i="24" s="1"/>
  <c r="B12" i="3"/>
  <c r="B12" i="16" s="1"/>
  <c r="B12" i="18" s="1"/>
  <c r="B12" i="20" s="1"/>
  <c r="B12" i="25" s="1"/>
  <c r="B12" i="21" s="1"/>
  <c r="B12" i="26" s="1"/>
  <c r="B12" i="22" s="1"/>
  <c r="B12" i="27" s="1"/>
  <c r="B12" i="24" s="1"/>
  <c r="BP12" i="3"/>
  <c r="D12" i="14" s="1"/>
  <c r="BQ12" i="3"/>
  <c r="A13" i="3"/>
  <c r="A13" i="16" s="1"/>
  <c r="A13" i="18" s="1"/>
  <c r="A13" i="20" s="1"/>
  <c r="A13" i="25" s="1"/>
  <c r="A13" i="21" s="1"/>
  <c r="A13" i="26" s="1"/>
  <c r="A13" i="22" s="1"/>
  <c r="A13" i="27" s="1"/>
  <c r="A13" i="24" s="1"/>
  <c r="B13" i="3"/>
  <c r="B13" i="16" s="1"/>
  <c r="B13" i="18" s="1"/>
  <c r="B13" i="20" s="1"/>
  <c r="B13" i="25" s="1"/>
  <c r="B13" i="21" s="1"/>
  <c r="B13" i="26" s="1"/>
  <c r="B13" i="22" s="1"/>
  <c r="B13" i="27" s="1"/>
  <c r="B13" i="24" s="1"/>
  <c r="BP13" i="3"/>
  <c r="D13" i="14" s="1"/>
  <c r="BQ13" i="3"/>
  <c r="A14" i="3"/>
  <c r="A14" i="16" s="1"/>
  <c r="A14" i="18" s="1"/>
  <c r="A14" i="20" s="1"/>
  <c r="A14" i="25" s="1"/>
  <c r="A14" i="21" s="1"/>
  <c r="A14" i="26" s="1"/>
  <c r="A14" i="22" s="1"/>
  <c r="A14" i="27" s="1"/>
  <c r="A14" i="24" s="1"/>
  <c r="B14" i="3"/>
  <c r="B14" i="16" s="1"/>
  <c r="B14" i="18" s="1"/>
  <c r="B14" i="20" s="1"/>
  <c r="B14" i="25" s="1"/>
  <c r="B14" i="21" s="1"/>
  <c r="B14" i="26" s="1"/>
  <c r="B14" i="22" s="1"/>
  <c r="B14" i="27" s="1"/>
  <c r="B14" i="24" s="1"/>
  <c r="BP14" i="3"/>
  <c r="D14" i="14" s="1"/>
  <c r="BQ14" i="3"/>
  <c r="A15" i="3"/>
  <c r="A15" i="16" s="1"/>
  <c r="A15" i="18" s="1"/>
  <c r="A15" i="20" s="1"/>
  <c r="A15" i="25" s="1"/>
  <c r="A15" i="21" s="1"/>
  <c r="A15" i="26" s="1"/>
  <c r="A15" i="22" s="1"/>
  <c r="A15" i="27" s="1"/>
  <c r="A15" i="24" s="1"/>
  <c r="B15" i="3"/>
  <c r="B15" i="16" s="1"/>
  <c r="B15" i="18" s="1"/>
  <c r="B15" i="20" s="1"/>
  <c r="B15" i="25" s="1"/>
  <c r="B15" i="21" s="1"/>
  <c r="B15" i="26" s="1"/>
  <c r="B15" i="22" s="1"/>
  <c r="B15" i="27" s="1"/>
  <c r="B15" i="24" s="1"/>
  <c r="BP15" i="3"/>
  <c r="D15" i="14" s="1"/>
  <c r="BQ15" i="3"/>
  <c r="A16" i="3"/>
  <c r="A16" i="16" s="1"/>
  <c r="A16" i="18" s="1"/>
  <c r="A16" i="20" s="1"/>
  <c r="A16" i="25" s="1"/>
  <c r="A16" i="21" s="1"/>
  <c r="A16" i="26" s="1"/>
  <c r="A16" i="22" s="1"/>
  <c r="A16" i="27" s="1"/>
  <c r="A16" i="24" s="1"/>
  <c r="B16" i="3"/>
  <c r="B16" i="16" s="1"/>
  <c r="B16" i="18" s="1"/>
  <c r="B16" i="20" s="1"/>
  <c r="B16" i="25" s="1"/>
  <c r="B16" i="21" s="1"/>
  <c r="B16" i="26" s="1"/>
  <c r="B16" i="22" s="1"/>
  <c r="B16" i="27" s="1"/>
  <c r="B16" i="24" s="1"/>
  <c r="BP16" i="3"/>
  <c r="D16" i="14" s="1"/>
  <c r="BQ16" i="3"/>
  <c r="A17" i="3"/>
  <c r="A17" i="16" s="1"/>
  <c r="A17" i="18" s="1"/>
  <c r="A17" i="20" s="1"/>
  <c r="A17" i="25" s="1"/>
  <c r="A17" i="21" s="1"/>
  <c r="A17" i="26" s="1"/>
  <c r="A17" i="22" s="1"/>
  <c r="A17" i="27" s="1"/>
  <c r="A17" i="24" s="1"/>
  <c r="B17" i="3"/>
  <c r="B17" i="16" s="1"/>
  <c r="B17" i="18" s="1"/>
  <c r="B17" i="20" s="1"/>
  <c r="B17" i="25" s="1"/>
  <c r="B17" i="21" s="1"/>
  <c r="B17" i="26" s="1"/>
  <c r="B17" i="22" s="1"/>
  <c r="B17" i="27" s="1"/>
  <c r="B17" i="24" s="1"/>
  <c r="BP17" i="3"/>
  <c r="D17" i="14" s="1"/>
  <c r="BQ17" i="3"/>
  <c r="A18" i="3"/>
  <c r="A18" i="16" s="1"/>
  <c r="A18" i="18" s="1"/>
  <c r="A18" i="20" s="1"/>
  <c r="A18" i="25" s="1"/>
  <c r="A18" i="21" s="1"/>
  <c r="A18" i="26" s="1"/>
  <c r="A18" i="22" s="1"/>
  <c r="A18" i="27" s="1"/>
  <c r="A18" i="24" s="1"/>
  <c r="B18" i="3"/>
  <c r="B18" i="16" s="1"/>
  <c r="B18" i="18" s="1"/>
  <c r="B18" i="20" s="1"/>
  <c r="B18" i="25" s="1"/>
  <c r="B18" i="21" s="1"/>
  <c r="B18" i="26" s="1"/>
  <c r="B18" i="22" s="1"/>
  <c r="B18" i="27" s="1"/>
  <c r="B18" i="24" s="1"/>
  <c r="BP18" i="3"/>
  <c r="D18" i="14" s="1"/>
  <c r="BQ18" i="3"/>
  <c r="A19" i="3"/>
  <c r="A19" i="16" s="1"/>
  <c r="A19" i="18" s="1"/>
  <c r="A19" i="20" s="1"/>
  <c r="A19" i="25" s="1"/>
  <c r="A19" i="21" s="1"/>
  <c r="A19" i="26" s="1"/>
  <c r="A19" i="22" s="1"/>
  <c r="A19" i="27" s="1"/>
  <c r="A19" i="24" s="1"/>
  <c r="B19" i="3"/>
  <c r="B19" i="16" s="1"/>
  <c r="B19" i="18" s="1"/>
  <c r="B19" i="20" s="1"/>
  <c r="B19" i="25" s="1"/>
  <c r="B19" i="21" s="1"/>
  <c r="B19" i="26" s="1"/>
  <c r="B19" i="22" s="1"/>
  <c r="B19" i="27" s="1"/>
  <c r="B19" i="24" s="1"/>
  <c r="BP19" i="3"/>
  <c r="D19" i="14" s="1"/>
  <c r="BQ19" i="3"/>
  <c r="A20" i="3"/>
  <c r="A20" i="16" s="1"/>
  <c r="A20" i="18" s="1"/>
  <c r="A20" i="20" s="1"/>
  <c r="A20" i="25" s="1"/>
  <c r="A20" i="21" s="1"/>
  <c r="A20" i="26" s="1"/>
  <c r="A20" i="22" s="1"/>
  <c r="A20" i="27" s="1"/>
  <c r="A20" i="24" s="1"/>
  <c r="B20" i="3"/>
  <c r="B20" i="16" s="1"/>
  <c r="B20" i="18" s="1"/>
  <c r="B20" i="20" s="1"/>
  <c r="B20" i="25" s="1"/>
  <c r="B20" i="21" s="1"/>
  <c r="B20" i="26" s="1"/>
  <c r="B20" i="22" s="1"/>
  <c r="B20" i="27" s="1"/>
  <c r="B20" i="24" s="1"/>
  <c r="BP20" i="3"/>
  <c r="D20" i="14" s="1"/>
  <c r="BQ20" i="3"/>
  <c r="A21" i="3"/>
  <c r="A21" i="16" s="1"/>
  <c r="A21" i="18" s="1"/>
  <c r="A21" i="20" s="1"/>
  <c r="A21" i="25" s="1"/>
  <c r="A21" i="21" s="1"/>
  <c r="A21" i="26" s="1"/>
  <c r="A21" i="22" s="1"/>
  <c r="A21" i="27" s="1"/>
  <c r="A21" i="24" s="1"/>
  <c r="B21" i="3"/>
  <c r="B21" i="16" s="1"/>
  <c r="B21" i="18" s="1"/>
  <c r="B21" i="20" s="1"/>
  <c r="B21" i="25" s="1"/>
  <c r="B21" i="21" s="1"/>
  <c r="B21" i="26" s="1"/>
  <c r="B21" i="22" s="1"/>
  <c r="B21" i="27" s="1"/>
  <c r="B21" i="24" s="1"/>
  <c r="BP21" i="3"/>
  <c r="D21" i="14" s="1"/>
  <c r="BQ21" i="3"/>
  <c r="A22" i="3"/>
  <c r="A22" i="16" s="1"/>
  <c r="A22" i="18" s="1"/>
  <c r="A22" i="20" s="1"/>
  <c r="A22" i="25" s="1"/>
  <c r="A22" i="21" s="1"/>
  <c r="A22" i="26" s="1"/>
  <c r="A22" i="22" s="1"/>
  <c r="A22" i="27" s="1"/>
  <c r="A22" i="24" s="1"/>
  <c r="B22" i="3"/>
  <c r="B22" i="16" s="1"/>
  <c r="B22" i="18" s="1"/>
  <c r="B22" i="20" s="1"/>
  <c r="B22" i="25" s="1"/>
  <c r="B22" i="21" s="1"/>
  <c r="B22" i="26" s="1"/>
  <c r="B22" i="22" s="1"/>
  <c r="B22" i="27" s="1"/>
  <c r="B22" i="24" s="1"/>
  <c r="BP22" i="3"/>
  <c r="D22" i="14" s="1"/>
  <c r="BQ22" i="3"/>
  <c r="A23" i="3"/>
  <c r="A23" i="16" s="1"/>
  <c r="A23" i="18" s="1"/>
  <c r="A23" i="20" s="1"/>
  <c r="A23" i="25" s="1"/>
  <c r="A23" i="21" s="1"/>
  <c r="A23" i="26" s="1"/>
  <c r="A23" i="22" s="1"/>
  <c r="A23" i="27" s="1"/>
  <c r="A23" i="24" s="1"/>
  <c r="B23" i="3"/>
  <c r="B23" i="16" s="1"/>
  <c r="B23" i="18" s="1"/>
  <c r="B23" i="20" s="1"/>
  <c r="B23" i="25" s="1"/>
  <c r="B23" i="21" s="1"/>
  <c r="B23" i="26" s="1"/>
  <c r="B23" i="22" s="1"/>
  <c r="B23" i="27" s="1"/>
  <c r="B23" i="24" s="1"/>
  <c r="BP23" i="3"/>
  <c r="D23" i="14" s="1"/>
  <c r="BQ23" i="3"/>
  <c r="A24" i="3"/>
  <c r="A24" i="16" s="1"/>
  <c r="A24" i="18" s="1"/>
  <c r="A24" i="20" s="1"/>
  <c r="A24" i="25" s="1"/>
  <c r="A24" i="21" s="1"/>
  <c r="A24" i="26" s="1"/>
  <c r="A24" i="22" s="1"/>
  <c r="A24" i="27" s="1"/>
  <c r="A24" i="24" s="1"/>
  <c r="B24" i="3"/>
  <c r="B24" i="16" s="1"/>
  <c r="B24" i="18" s="1"/>
  <c r="B24" i="20" s="1"/>
  <c r="B24" i="25" s="1"/>
  <c r="B24" i="21" s="1"/>
  <c r="B24" i="26" s="1"/>
  <c r="B24" i="22" s="1"/>
  <c r="B24" i="27" s="1"/>
  <c r="B24" i="24" s="1"/>
  <c r="BP24" i="3"/>
  <c r="D24" i="14" s="1"/>
  <c r="BQ24" i="3"/>
  <c r="A25" i="3"/>
  <c r="A25" i="16" s="1"/>
  <c r="A25" i="18" s="1"/>
  <c r="A25" i="20" s="1"/>
  <c r="A25" i="25" s="1"/>
  <c r="A25" i="21" s="1"/>
  <c r="A25" i="26" s="1"/>
  <c r="A25" i="22" s="1"/>
  <c r="A25" i="27" s="1"/>
  <c r="A25" i="24" s="1"/>
  <c r="B25" i="3"/>
  <c r="B25" i="16" s="1"/>
  <c r="B25" i="18" s="1"/>
  <c r="B25" i="20" s="1"/>
  <c r="B25" i="25" s="1"/>
  <c r="B25" i="21" s="1"/>
  <c r="B25" i="26" s="1"/>
  <c r="B25" i="22" s="1"/>
  <c r="B25" i="27" s="1"/>
  <c r="B25" i="24" s="1"/>
  <c r="BP25" i="3"/>
  <c r="D25" i="14" s="1"/>
  <c r="BQ25" i="3"/>
  <c r="A26" i="3"/>
  <c r="A26" i="16" s="1"/>
  <c r="A26" i="18" s="1"/>
  <c r="A26" i="20" s="1"/>
  <c r="A26" i="25" s="1"/>
  <c r="A26" i="21" s="1"/>
  <c r="A26" i="26" s="1"/>
  <c r="A26" i="22" s="1"/>
  <c r="A26" i="27" s="1"/>
  <c r="A26" i="24" s="1"/>
  <c r="B26" i="3"/>
  <c r="B26" i="16" s="1"/>
  <c r="B26" i="18" s="1"/>
  <c r="B26" i="20" s="1"/>
  <c r="B26" i="25" s="1"/>
  <c r="B26" i="21" s="1"/>
  <c r="B26" i="26" s="1"/>
  <c r="B26" i="22" s="1"/>
  <c r="B26" i="27" s="1"/>
  <c r="B26" i="24" s="1"/>
  <c r="BP26" i="3"/>
  <c r="D26" i="14" s="1"/>
  <c r="BQ26" i="3"/>
  <c r="A27" i="3"/>
  <c r="A27" i="16" s="1"/>
  <c r="A27" i="18" s="1"/>
  <c r="A27" i="20" s="1"/>
  <c r="A27" i="25" s="1"/>
  <c r="A27" i="21" s="1"/>
  <c r="A27" i="26" s="1"/>
  <c r="A27" i="22" s="1"/>
  <c r="A27" i="27" s="1"/>
  <c r="A27" i="24" s="1"/>
  <c r="B27" i="3"/>
  <c r="B27" i="16" s="1"/>
  <c r="B27" i="18" s="1"/>
  <c r="B27" i="20" s="1"/>
  <c r="B27" i="25" s="1"/>
  <c r="B27" i="21" s="1"/>
  <c r="B27" i="26" s="1"/>
  <c r="B27" i="22" s="1"/>
  <c r="B27" i="27" s="1"/>
  <c r="B27" i="24" s="1"/>
  <c r="BP27" i="3"/>
  <c r="D27" i="14" s="1"/>
  <c r="BQ27" i="3"/>
  <c r="A34" i="3"/>
  <c r="A34" i="16" s="1"/>
  <c r="A34" i="18" s="1"/>
  <c r="A34" i="20" s="1"/>
  <c r="A34" i="25" s="1"/>
  <c r="A34" i="21" s="1"/>
  <c r="A34" i="26" s="1"/>
  <c r="A34" i="22" s="1"/>
  <c r="A34" i="27" s="1"/>
  <c r="A34" i="24" s="1"/>
  <c r="B34" i="3"/>
  <c r="B34" i="16" s="1"/>
  <c r="B34" i="18" s="1"/>
  <c r="B34" i="20" s="1"/>
  <c r="B34" i="25" s="1"/>
  <c r="B34" i="21" s="1"/>
  <c r="B34" i="26" s="1"/>
  <c r="B34" i="22" s="1"/>
  <c r="B34" i="27" s="1"/>
  <c r="B34" i="24" s="1"/>
  <c r="BP34" i="3"/>
  <c r="BQ34" i="3"/>
  <c r="C35" i="3"/>
  <c r="D35" i="3"/>
  <c r="O36" i="3"/>
  <c r="BE36" i="3"/>
  <c r="A2" i="2"/>
  <c r="BP6" i="2"/>
  <c r="C6" i="14" s="1"/>
  <c r="BQ6" i="2"/>
  <c r="BP7" i="2"/>
  <c r="C7" i="14" s="1"/>
  <c r="BQ7" i="2"/>
  <c r="BP8" i="2"/>
  <c r="C8" i="14" s="1"/>
  <c r="BQ8" i="2"/>
  <c r="BP9" i="2"/>
  <c r="C9" i="14" s="1"/>
  <c r="BQ9" i="2"/>
  <c r="BP10" i="2"/>
  <c r="C10" i="14" s="1"/>
  <c r="BQ10" i="2"/>
  <c r="BP11" i="2"/>
  <c r="C11" i="14" s="1"/>
  <c r="BQ11" i="2"/>
  <c r="BP12" i="2"/>
  <c r="C12" i="14" s="1"/>
  <c r="BQ12" i="2"/>
  <c r="BP13" i="2"/>
  <c r="C13" i="14" s="1"/>
  <c r="BQ13" i="2"/>
  <c r="BP14" i="2"/>
  <c r="C14" i="14" s="1"/>
  <c r="BQ14" i="2"/>
  <c r="BP15" i="2"/>
  <c r="C15" i="14" s="1"/>
  <c r="BQ15" i="2"/>
  <c r="BP16" i="2"/>
  <c r="C16" i="14" s="1"/>
  <c r="BQ16" i="2"/>
  <c r="BP17" i="2"/>
  <c r="C17" i="14" s="1"/>
  <c r="BQ17" i="2"/>
  <c r="BP18" i="2"/>
  <c r="C18" i="14" s="1"/>
  <c r="BQ18" i="2"/>
  <c r="BP19" i="2"/>
  <c r="C19" i="14" s="1"/>
  <c r="BQ19" i="2"/>
  <c r="BP20" i="2"/>
  <c r="C20" i="14" s="1"/>
  <c r="BQ20" i="2"/>
  <c r="BP21" i="2"/>
  <c r="C21" i="14" s="1"/>
  <c r="BQ21" i="2"/>
  <c r="BP22" i="2"/>
  <c r="C22" i="14" s="1"/>
  <c r="BQ22" i="2"/>
  <c r="BP23" i="2"/>
  <c r="C23" i="14" s="1"/>
  <c r="BQ23" i="2"/>
  <c r="BP24" i="2"/>
  <c r="C24" i="14" s="1"/>
  <c r="BQ24" i="2"/>
  <c r="BP25" i="2"/>
  <c r="C25" i="14" s="1"/>
  <c r="BQ25" i="2"/>
  <c r="BS25" i="2" s="1"/>
  <c r="BP26" i="2"/>
  <c r="C26" i="14" s="1"/>
  <c r="BQ26" i="2"/>
  <c r="BP27" i="2"/>
  <c r="C27" i="14" s="1"/>
  <c r="BQ27" i="2"/>
  <c r="BS27" i="2" s="1"/>
  <c r="BP34" i="2"/>
  <c r="BQ34" i="2"/>
  <c r="C36" i="2"/>
  <c r="H41" i="26" l="1"/>
  <c r="AU38" i="26" s="1"/>
  <c r="C15" i="13" s="1"/>
  <c r="AM41" i="21"/>
  <c r="AM40" i="21"/>
  <c r="AQ36" i="2"/>
  <c r="AI36" i="2"/>
  <c r="AA36" i="2"/>
  <c r="W36" i="2"/>
  <c r="S36" i="2"/>
  <c r="K36" i="2"/>
  <c r="O27" i="14"/>
  <c r="AY36" i="2"/>
  <c r="AW36" i="3"/>
  <c r="AK36" i="3"/>
  <c r="G36" i="2"/>
  <c r="BK36" i="3"/>
  <c r="BI36" i="3"/>
  <c r="BG36" i="3"/>
  <c r="BC36" i="3"/>
  <c r="BA36" i="3"/>
  <c r="AY36" i="3"/>
  <c r="AU36" i="3"/>
  <c r="AQ36" i="3"/>
  <c r="AM36" i="3"/>
  <c r="AI36" i="3"/>
  <c r="AA36" i="3"/>
  <c r="W36" i="3"/>
  <c r="S36" i="3"/>
  <c r="K36" i="3"/>
  <c r="G36" i="3"/>
  <c r="AS36" i="3"/>
  <c r="BS23" i="2"/>
  <c r="BR22" i="2"/>
  <c r="BS21" i="2"/>
  <c r="BS17" i="2"/>
  <c r="BS15" i="2"/>
  <c r="BR14" i="2"/>
  <c r="BS13" i="2"/>
  <c r="BS8" i="2"/>
  <c r="BS6" i="2"/>
  <c r="BE36" i="2"/>
  <c r="BC36" i="2"/>
  <c r="BA36" i="2"/>
  <c r="AW36" i="2"/>
  <c r="AU36" i="2"/>
  <c r="AS36" i="2"/>
  <c r="AO36" i="2"/>
  <c r="AM36" i="2"/>
  <c r="AK36" i="2"/>
  <c r="AG36" i="2"/>
  <c r="AE36" i="2"/>
  <c r="AC36" i="2"/>
  <c r="Y36" i="2"/>
  <c r="U36" i="2"/>
  <c r="Q36" i="2"/>
  <c r="O36" i="2"/>
  <c r="M36" i="2"/>
  <c r="BR34" i="2"/>
  <c r="I36" i="2"/>
  <c r="E36" i="2"/>
  <c r="BR26" i="2"/>
  <c r="BS19" i="2"/>
  <c r="BR18" i="2"/>
  <c r="BS11" i="2"/>
  <c r="BR10" i="2"/>
  <c r="BR9" i="2"/>
  <c r="BR24" i="2"/>
  <c r="BR20" i="2"/>
  <c r="BR16" i="2"/>
  <c r="BR12" i="2"/>
  <c r="BR7" i="2"/>
  <c r="BG36" i="2"/>
  <c r="BS34" i="2"/>
  <c r="BR27" i="2"/>
  <c r="BS26" i="2"/>
  <c r="BR25" i="2"/>
  <c r="BS24" i="2"/>
  <c r="BR23" i="2"/>
  <c r="BS22" i="2"/>
  <c r="BR21" i="2"/>
  <c r="BS20" i="2"/>
  <c r="BR19" i="2"/>
  <c r="BS18" i="2"/>
  <c r="BR17" i="2"/>
  <c r="BS16" i="2"/>
  <c r="BR15" i="2"/>
  <c r="BS14" i="2"/>
  <c r="BR13" i="2"/>
  <c r="BS12" i="2"/>
  <c r="BR11" i="2"/>
  <c r="BS10" i="2"/>
  <c r="BR8" i="2"/>
  <c r="BS7" i="2"/>
  <c r="BR6" i="2"/>
  <c r="AO36" i="3"/>
  <c r="AE36" i="3"/>
  <c r="C36" i="3"/>
  <c r="BI36" i="2"/>
  <c r="BS9" i="2"/>
  <c r="BR9" i="3"/>
  <c r="BS25" i="3"/>
  <c r="BS17" i="3"/>
  <c r="BR27" i="3"/>
  <c r="BR26" i="3"/>
  <c r="BR21" i="3"/>
  <c r="BR19" i="3"/>
  <c r="BR18" i="3"/>
  <c r="BR13" i="3"/>
  <c r="BR11" i="3"/>
  <c r="BR10" i="3"/>
  <c r="BS9" i="3"/>
  <c r="BR25" i="3"/>
  <c r="BR17" i="3"/>
  <c r="BR23" i="3"/>
  <c r="BR22" i="3"/>
  <c r="BS21" i="3"/>
  <c r="BR15" i="3"/>
  <c r="BR14" i="3"/>
  <c r="BS13" i="3"/>
  <c r="BR7" i="3"/>
  <c r="O21" i="14"/>
  <c r="O13" i="14"/>
  <c r="AG36" i="3"/>
  <c r="AC36" i="3"/>
  <c r="Y36" i="3"/>
  <c r="U36" i="3"/>
  <c r="Q36" i="3"/>
  <c r="M36" i="3"/>
  <c r="I36" i="3"/>
  <c r="E36" i="3"/>
  <c r="BS27" i="3"/>
  <c r="BR24" i="3"/>
  <c r="BS23" i="3"/>
  <c r="BR20" i="3"/>
  <c r="BS19" i="3"/>
  <c r="BR16" i="3"/>
  <c r="BS15" i="3"/>
  <c r="BR12" i="3"/>
  <c r="BS11" i="3"/>
  <c r="BR8" i="3"/>
  <c r="BS7" i="3"/>
  <c r="BR34" i="3"/>
  <c r="BS26" i="3"/>
  <c r="BS24" i="3"/>
  <c r="BS22" i="3"/>
  <c r="BS20" i="3"/>
  <c r="BS18" i="3"/>
  <c r="BS16" i="3"/>
  <c r="BS14" i="3"/>
  <c r="BS12" i="3"/>
  <c r="BS10" i="3"/>
  <c r="BS8" i="3"/>
  <c r="BS34" i="3"/>
  <c r="O15" i="14"/>
  <c r="O14" i="14"/>
  <c r="O16" i="14"/>
  <c r="O9" i="14"/>
  <c r="O24" i="14"/>
  <c r="O22" i="14"/>
  <c r="O19" i="14"/>
  <c r="O18" i="14"/>
  <c r="O17" i="14"/>
  <c r="O11" i="14"/>
  <c r="O10" i="14"/>
  <c r="O8" i="14"/>
  <c r="O7" i="14"/>
  <c r="O20" i="14"/>
  <c r="O23" i="14"/>
  <c r="O25" i="14"/>
  <c r="O12" i="14"/>
  <c r="O6" i="14"/>
  <c r="O26" i="14"/>
  <c r="H41" i="22" l="1"/>
  <c r="AU38" i="22" s="1"/>
  <c r="C16" i="13" s="1"/>
  <c r="AM40" i="26"/>
  <c r="AM41" i="26"/>
  <c r="A39" i="2"/>
  <c r="N35" i="14"/>
  <c r="N5" i="14" s="1"/>
  <c r="C8" i="13"/>
  <c r="I9" i="13" s="1"/>
  <c r="A39" i="3"/>
  <c r="AM41" i="3" s="1"/>
  <c r="F8" i="13" l="1"/>
  <c r="AJ40" i="2"/>
  <c r="H41" i="27"/>
  <c r="AU38" i="27" s="1"/>
  <c r="C17" i="13" s="1"/>
  <c r="AM41" i="22"/>
  <c r="AM40" i="22"/>
  <c r="N29" i="14"/>
  <c r="N33" i="14"/>
  <c r="N30" i="14"/>
  <c r="N31" i="14"/>
  <c r="N28" i="14"/>
  <c r="N32" i="14"/>
  <c r="N27" i="14"/>
  <c r="I14" i="13"/>
  <c r="G14" i="13"/>
  <c r="AJ41" i="2"/>
  <c r="N22" i="14"/>
  <c r="F9" i="13"/>
  <c r="N10" i="14"/>
  <c r="N11" i="14"/>
  <c r="N17" i="14"/>
  <c r="N14" i="14"/>
  <c r="N13" i="14"/>
  <c r="N18" i="14"/>
  <c r="N12" i="14"/>
  <c r="N16" i="14"/>
  <c r="N9" i="14"/>
  <c r="N24" i="14"/>
  <c r="N21" i="14"/>
  <c r="N15" i="14"/>
  <c r="N8" i="14"/>
  <c r="N23" i="14"/>
  <c r="N19" i="14"/>
  <c r="N7" i="14"/>
  <c r="N26" i="14"/>
  <c r="N20" i="14"/>
  <c r="N25" i="14"/>
  <c r="N6" i="14"/>
  <c r="G20" i="13"/>
  <c r="AM40" i="3"/>
  <c r="H41" i="24" l="1"/>
  <c r="AU38" i="24" s="1"/>
  <c r="AM40" i="27"/>
  <c r="AM41" i="27"/>
  <c r="K16" i="13"/>
  <c r="G9" i="13"/>
  <c r="F24" i="13"/>
  <c r="K14" i="13"/>
  <c r="C18" i="13" l="1"/>
  <c r="I20" i="13" s="1"/>
  <c r="AM40" i="24"/>
  <c r="AM41" i="24"/>
  <c r="K20" i="13" l="1"/>
  <c r="K24" i="13"/>
  <c r="K11" i="13" l="1"/>
  <c r="K9" i="13"/>
  <c r="C24" i="13"/>
  <c r="E26" i="13" s="1"/>
  <c r="K26" i="13" l="1"/>
</calcChain>
</file>

<file path=xl/sharedStrings.xml><?xml version="1.0" encoding="utf-8"?>
<sst xmlns="http://schemas.openxmlformats.org/spreadsheetml/2006/main" count="11884" uniqueCount="79">
  <si>
    <t>Ce classeur doit permettre de faire un registre d'appel automatique. (PENSEZ à SAUVEGARDER TOUS LES JOURS SUR DEUX SUPPORTS AU MOINS). Je l'ai sur ma clé USB et sur deux ordis en classe. En fin de mois imprimer les feuilles pour les ranger dans un dossier registre d'appel. On peut vérifier les présences absences de chaque élève à la demi journée près, sans calcul, très rapidement à la synthèse de chaque mois ou à la synthèse de fin d'année (dernière feuille).</t>
  </si>
  <si>
    <t>Compléter la liste des élèves du mois de septembre, les autres mois se complèteront automatiquement. On peut rajouter des lignes ou en supprimer en cas d'arrivée ou de départ d'élève(s). En cas d'ajout d'élève, il faut insérer une nouvelle ligne dans chaque onglet mois, écrire le nouveau nom dans le mois d'arrivée puis copier ce nouveau nom dans les cases des nouvelles lignes des onglets suivants.</t>
  </si>
  <si>
    <t>Indiquer le nombre d'élèves dans le mois de septembre case H35 (il se reproduit automatiquement d'un mois sur l'autre, si le nombre d'élèves change en cours d'année, il suffit de rentrer le nombre dans la case du mois du changement et les mois suivants seront avec le bon nombre d'élèves)</t>
  </si>
  <si>
    <t>Pour chaque demi journée de congé il suffit de marquer x en haut de ligne (ligne nom prénom voir l'exemple en septembre). Puis coller cette ligne sur toutes les lignes où il y a un élève. Faire comme cela pour chaque mois. Tout le reste devrait se faire automatiquement. Quand un élève est absent il suffit de taper 1 dans la demi journée, elle devient rouge et tout le reste s'inscrit automatiquement. (voir les exemples en septembre)</t>
  </si>
  <si>
    <t>Dans l'onglet synthèse élève, un tableau calcule automatiquement les demi-journées d'absence des élèves par mois et en cumul sur l'année, un graphique en barres reprend ces données pour « visualiser » les élèves les plus absents.</t>
  </si>
  <si>
    <t>Rien n'est vérouillé dans ce classeur vous pouvez l'améliorer comme vous le souhaitez.</t>
  </si>
  <si>
    <t>MOIS DE SEPTEMBRE</t>
  </si>
  <si>
    <t>Ma</t>
  </si>
  <si>
    <t>Me</t>
  </si>
  <si>
    <t>J</t>
  </si>
  <si>
    <t>V</t>
  </si>
  <si>
    <t>S</t>
  </si>
  <si>
    <t>D</t>
  </si>
  <si>
    <t>L</t>
  </si>
  <si>
    <t>MOTIF DES ABSENCES</t>
  </si>
  <si>
    <t>Noms</t>
  </si>
  <si>
    <t>Prénoms</t>
  </si>
  <si>
    <t>M</t>
  </si>
  <si>
    <t>A</t>
  </si>
  <si>
    <t>X</t>
  </si>
  <si>
    <t>Absences par jour :</t>
  </si>
  <si>
    <t>Nombre total d'absences dans le mois</t>
  </si>
  <si>
    <t>Nombre de présences possibles dans le mois</t>
  </si>
  <si>
    <t>Pourcentage des présences</t>
  </si>
  <si>
    <t>Nombre d'élèves inscrits dans le mois</t>
  </si>
  <si>
    <t>Pourcentage des absences</t>
  </si>
  <si>
    <t>MOIS D'OCTOBRE</t>
  </si>
  <si>
    <t>MOIS DE NOVEMBRE</t>
  </si>
  <si>
    <t>MOIS DE DECEMBRE</t>
  </si>
  <si>
    <t>Synthèse annuelle pour le registre des présences</t>
  </si>
  <si>
    <t xml:space="preserve"> Présences possibles dans les mois </t>
  </si>
  <si>
    <t>Nombre d'absences dans le mois</t>
  </si>
  <si>
    <t>Trimestre 1</t>
  </si>
  <si>
    <t>Présences par trimestre</t>
  </si>
  <si>
    <t>septembre</t>
  </si>
  <si>
    <t>octobre</t>
  </si>
  <si>
    <t>novembre</t>
  </si>
  <si>
    <t>Absences trimestre 1</t>
  </si>
  <si>
    <t>décembre</t>
  </si>
  <si>
    <t>janvier</t>
  </si>
  <si>
    <t>Trimestre 2</t>
  </si>
  <si>
    <t>février</t>
  </si>
  <si>
    <t>mars</t>
  </si>
  <si>
    <t>avril</t>
  </si>
  <si>
    <t>Absences trimestre 2</t>
  </si>
  <si>
    <t>mai</t>
  </si>
  <si>
    <t>juin</t>
  </si>
  <si>
    <t>Trimestre 3</t>
  </si>
  <si>
    <t>juillet</t>
  </si>
  <si>
    <t xml:space="preserve"> Présences possibles dans l'année</t>
  </si>
  <si>
    <t>Nombre d'absences dans l'année</t>
  </si>
  <si>
    <t>Absences trimestre 3</t>
  </si>
  <si>
    <t>Pourcentage des présences dans l'année</t>
  </si>
  <si>
    <t>Pourcentage des absences dans l'année</t>
  </si>
  <si>
    <t>synthèse des présences et absences pour chaque élève</t>
  </si>
  <si>
    <t>total présences</t>
  </si>
  <si>
    <t>total absences</t>
  </si>
  <si>
    <t>Le classeur est prêt pour la zone B, année scolaire 2010-2011
Merci à Jean-Luc Damblé pour la première « mouture » de ce fichier.
Isabelle Migny</t>
  </si>
  <si>
    <t>Personne qui a prévenu</t>
  </si>
  <si>
    <t>MOIS DE JANVIER</t>
  </si>
  <si>
    <t>MOIS DE FEVRIER</t>
  </si>
  <si>
    <t>MOIS DE MARS</t>
  </si>
  <si>
    <t>MOIS DE MAI</t>
  </si>
  <si>
    <t>MOIS DE JUIN</t>
  </si>
  <si>
    <t>MOIS DE JUILLET</t>
  </si>
  <si>
    <t>MOIS D'AVRIL</t>
  </si>
  <si>
    <t>nombre de 1/2 journées possibles dans le mois</t>
  </si>
  <si>
    <t>?</t>
  </si>
  <si>
    <t>Mois de septembre 2014</t>
  </si>
  <si>
    <t>Mois de novembre 2014</t>
  </si>
  <si>
    <t>Mois d'octobre 2014</t>
  </si>
  <si>
    <t>Mois de janvier 2015</t>
  </si>
  <si>
    <t>Mois de décembre 2014</t>
  </si>
  <si>
    <t>Mois de février 2015</t>
  </si>
  <si>
    <t>Mois de mars 2015</t>
  </si>
  <si>
    <t>Mois d'avril 2015</t>
  </si>
  <si>
    <t>Mois de mai 2015</t>
  </si>
  <si>
    <t>Mois de juin 2015</t>
  </si>
  <si>
    <t>Mois de juillet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</si>
</sst>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quot;;[Red]\-#,##0.00\ &quot;€&quot;"/>
    <numFmt numFmtId="164" formatCode="dddd\,\ d\ mmmm\ yyyy"/>
    <numFmt numFmtId="165" formatCode="[$-F800]dddd\,\ mmmm\ dd\,\ yyyy"/>
  </numFmts>
  <fonts count="32" x14ac:knownFonts="1">
    <font>
      <sz val="10"/>
      <name val="Arial"/>
      <family val="2"/>
    </font>
    <font>
      <sz val="11"/>
      <color indexed="8"/>
      <name val="Times New Roman"/>
      <family val="2"/>
    </font>
    <font>
      <sz val="11"/>
      <color indexed="9"/>
      <name val="Times New Roman"/>
      <family val="2"/>
    </font>
    <font>
      <sz val="11"/>
      <color indexed="10"/>
      <name val="Times New Roman"/>
      <family val="2"/>
    </font>
    <font>
      <b/>
      <sz val="11"/>
      <color indexed="52"/>
      <name val="Times New Roman"/>
      <family val="2"/>
    </font>
    <font>
      <sz val="11"/>
      <color indexed="52"/>
      <name val="Times New Roman"/>
      <family val="2"/>
    </font>
    <font>
      <sz val="11"/>
      <color indexed="62"/>
      <name val="Times New Roman"/>
      <family val="2"/>
    </font>
    <font>
      <sz val="11"/>
      <color indexed="20"/>
      <name val="Times New Roman"/>
      <family val="2"/>
    </font>
    <font>
      <sz val="11"/>
      <color indexed="60"/>
      <name val="Times New Roman"/>
      <family val="2"/>
    </font>
    <font>
      <sz val="11"/>
      <color indexed="17"/>
      <name val="Times New Roman"/>
      <family val="2"/>
    </font>
    <font>
      <b/>
      <sz val="11"/>
      <color indexed="63"/>
      <name val="Times New Roman"/>
      <family val="2"/>
    </font>
    <font>
      <i/>
      <sz val="11"/>
      <color indexed="23"/>
      <name val="Times New Roman"/>
      <family val="2"/>
    </font>
    <font>
      <b/>
      <sz val="18"/>
      <color indexed="62"/>
      <name val="Arial"/>
      <family val="2"/>
    </font>
    <font>
      <b/>
      <sz val="15"/>
      <color indexed="62"/>
      <name val="Times New Roman"/>
      <family val="2"/>
    </font>
    <font>
      <b/>
      <sz val="13"/>
      <color indexed="62"/>
      <name val="Times New Roman"/>
      <family val="2"/>
    </font>
    <font>
      <b/>
      <sz val="11"/>
      <color indexed="62"/>
      <name val="Times New Roman"/>
      <family val="2"/>
    </font>
    <font>
      <b/>
      <sz val="11"/>
      <color indexed="8"/>
      <name val="Times New Roman"/>
      <family val="2"/>
    </font>
    <font>
      <b/>
      <sz val="11"/>
      <color indexed="9"/>
      <name val="Times New Roman"/>
      <family val="2"/>
    </font>
    <font>
      <sz val="14"/>
      <name val="Arial"/>
      <family val="2"/>
    </font>
    <font>
      <sz val="13"/>
      <name val="Arial"/>
      <family val="2"/>
    </font>
    <font>
      <sz val="10.5"/>
      <name val="Arial"/>
      <family val="2"/>
    </font>
    <font>
      <b/>
      <sz val="12"/>
      <name val="Arial"/>
      <family val="2"/>
    </font>
    <font>
      <sz val="6"/>
      <name val="Arial"/>
      <family val="2"/>
    </font>
    <font>
      <b/>
      <sz val="10"/>
      <name val="Arial"/>
      <family val="2"/>
    </font>
    <font>
      <b/>
      <sz val="10"/>
      <name val="Trebuchet MS"/>
      <family val="2"/>
    </font>
    <font>
      <b/>
      <u/>
      <sz val="16"/>
      <name val="Arial"/>
      <family val="2"/>
    </font>
    <font>
      <b/>
      <sz val="14"/>
      <name val="Arial"/>
      <family val="2"/>
    </font>
    <font>
      <b/>
      <sz val="18"/>
      <name val="Arial"/>
      <family val="2"/>
    </font>
    <font>
      <b/>
      <sz val="10.5"/>
      <name val="Arial"/>
      <family val="2"/>
    </font>
    <font>
      <sz val="10"/>
      <name val="Arial"/>
      <family val="2"/>
    </font>
    <font>
      <sz val="9"/>
      <name val="Arial"/>
      <family val="2"/>
    </font>
    <font>
      <sz val="10"/>
      <name val="Comic Sans MS"/>
      <family val="4"/>
    </font>
  </fonts>
  <fills count="28">
    <fill>
      <patternFill patternType="none"/>
    </fill>
    <fill>
      <patternFill patternType="gray125"/>
    </fill>
    <fill>
      <patternFill patternType="solid">
        <fgColor indexed="9"/>
        <bgColor indexed="26"/>
      </patternFill>
    </fill>
    <fill>
      <patternFill patternType="solid">
        <fgColor indexed="47"/>
        <bgColor indexed="24"/>
      </patternFill>
    </fill>
    <fill>
      <patternFill patternType="solid">
        <fgColor indexed="26"/>
        <bgColor indexed="9"/>
      </patternFill>
    </fill>
    <fill>
      <patternFill patternType="solid">
        <fgColor indexed="27"/>
        <bgColor indexed="42"/>
      </patternFill>
    </fill>
    <fill>
      <patternFill patternType="solid">
        <fgColor indexed="22"/>
        <bgColor indexed="46"/>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61"/>
      </patternFill>
    </fill>
    <fill>
      <patternFill patternType="solid">
        <fgColor indexed="57"/>
        <bgColor indexed="38"/>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25"/>
        <bgColor indexed="61"/>
      </patternFill>
    </fill>
    <fill>
      <patternFill patternType="solid">
        <fgColor indexed="42"/>
        <bgColor indexed="27"/>
      </patternFill>
    </fill>
    <fill>
      <patternFill patternType="solid">
        <fgColor indexed="55"/>
        <bgColor indexed="23"/>
      </patternFill>
    </fill>
    <fill>
      <patternFill patternType="solid">
        <fgColor indexed="15"/>
        <bgColor indexed="11"/>
      </patternFill>
    </fill>
    <fill>
      <patternFill patternType="solid">
        <fgColor indexed="41"/>
        <bgColor indexed="24"/>
      </patternFill>
    </fill>
    <fill>
      <patternFill patternType="solid">
        <fgColor indexed="50"/>
        <bgColor indexed="46"/>
      </patternFill>
    </fill>
    <fill>
      <patternFill patternType="solid">
        <fgColor indexed="31"/>
        <bgColor indexed="24"/>
      </patternFill>
    </fill>
    <fill>
      <patternFill patternType="solid">
        <fgColor rgb="FF00FF00"/>
        <bgColor indexed="24"/>
      </patternFill>
    </fill>
    <fill>
      <patternFill patternType="solid">
        <fgColor theme="0" tint="-0.14999847407452621"/>
        <bgColor indexed="64"/>
      </patternFill>
    </fill>
    <fill>
      <patternFill patternType="solid">
        <fgColor rgb="FF66FF33"/>
        <bgColor indexed="24"/>
      </patternFill>
    </fill>
    <fill>
      <patternFill patternType="solid">
        <fgColor rgb="FF66FF33"/>
        <bgColor indexed="64"/>
      </patternFill>
    </fill>
    <fill>
      <patternFill patternType="solid">
        <fgColor theme="0" tint="-0.14999847407452621"/>
        <bgColor indexed="24"/>
      </patternFill>
    </fill>
  </fills>
  <borders count="3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hair">
        <color indexed="8"/>
      </left>
      <right style="hair">
        <color indexed="8"/>
      </right>
      <top style="hair">
        <color indexed="8"/>
      </top>
      <bottom/>
      <diagonal/>
    </border>
    <border>
      <left style="thin">
        <color indexed="8"/>
      </left>
      <right style="thin">
        <color indexed="64"/>
      </right>
      <top style="thin">
        <color indexed="8"/>
      </top>
      <bottom style="thin">
        <color indexed="8"/>
      </bottom>
      <diagonal/>
    </border>
    <border>
      <left style="thin">
        <color indexed="64"/>
      </left>
      <right/>
      <top/>
      <bottom/>
      <diagonal/>
    </border>
    <border>
      <left style="thin">
        <color indexed="8"/>
      </left>
      <right style="thin">
        <color indexed="8"/>
      </right>
      <top style="thin">
        <color indexed="8"/>
      </top>
      <bottom style="thin">
        <color indexed="64"/>
      </bottom>
      <diagonal/>
    </border>
    <border>
      <left/>
      <right style="thin">
        <color indexed="8"/>
      </right>
      <top/>
      <bottom/>
      <diagonal/>
    </border>
    <border>
      <left/>
      <right style="thin">
        <color indexed="8"/>
      </right>
      <top style="thin">
        <color indexed="64"/>
      </top>
      <bottom style="thin">
        <color indexed="8"/>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style="thin">
        <color indexed="8"/>
      </left>
      <right style="thin">
        <color indexed="8"/>
      </right>
      <top/>
      <bottom/>
      <diagonal/>
    </border>
    <border>
      <left/>
      <right style="thin">
        <color indexed="64"/>
      </right>
      <top/>
      <bottom style="thin">
        <color indexed="64"/>
      </bottom>
      <diagonal/>
    </border>
    <border>
      <left/>
      <right style="thin">
        <color indexed="8"/>
      </right>
      <top style="thin">
        <color indexed="8"/>
      </top>
      <bottom style="thin">
        <color indexed="64"/>
      </bottom>
      <diagonal/>
    </border>
  </borders>
  <cellStyleXfs count="85">
    <xf numFmtId="0" fontId="0" fillId="0" borderId="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 fillId="2" borderId="1" applyNumberFormat="0" applyAlignment="0" applyProtection="0"/>
    <xf numFmtId="0" fontId="4" fillId="2" borderId="1" applyNumberFormat="0" applyAlignment="0" applyProtection="0"/>
    <xf numFmtId="0" fontId="5" fillId="0" borderId="2" applyNumberFormat="0" applyFill="0" applyAlignment="0" applyProtection="0"/>
    <xf numFmtId="0" fontId="5" fillId="0" borderId="2" applyNumberFormat="0" applyFill="0" applyAlignment="0" applyProtection="0"/>
    <xf numFmtId="0" fontId="29" fillId="4" borderId="3" applyNumberFormat="0" applyAlignment="0" applyProtection="0"/>
    <xf numFmtId="0" fontId="29" fillId="4" borderId="3" applyNumberFormat="0" applyAlignment="0" applyProtection="0"/>
    <xf numFmtId="0" fontId="6" fillId="3" borderId="1" applyNumberFormat="0" applyAlignment="0" applyProtection="0"/>
    <xf numFmtId="0" fontId="6" fillId="3" borderId="1" applyNumberFormat="0" applyAlignment="0" applyProtection="0"/>
    <xf numFmtId="0" fontId="7" fillId="15" borderId="0" applyNumberFormat="0" applyBorder="0" applyAlignment="0" applyProtection="0"/>
    <xf numFmtId="0" fontId="7"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2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10" fillId="2" borderId="4" applyNumberFormat="0" applyAlignment="0" applyProtection="0"/>
    <xf numFmtId="0" fontId="10" fillId="2" borderId="4"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0" borderId="5"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8" applyNumberFormat="0" applyFill="0" applyAlignment="0" applyProtection="0"/>
    <xf numFmtId="0" fontId="16" fillId="0" borderId="8" applyNumberFormat="0" applyFill="0" applyAlignment="0" applyProtection="0"/>
    <xf numFmtId="0" fontId="17" fillId="18" borderId="9" applyNumberFormat="0" applyAlignment="0" applyProtection="0"/>
    <xf numFmtId="0" fontId="17" fillId="18" borderId="9" applyNumberFormat="0" applyAlignment="0" applyProtection="0"/>
    <xf numFmtId="0" fontId="29" fillId="19" borderId="0" applyNumberFormat="0" applyBorder="0" applyAlignment="0" applyProtection="0"/>
  </cellStyleXfs>
  <cellXfs count="186">
    <xf numFmtId="0" fontId="0" fillId="0" borderId="0" xfId="0"/>
    <xf numFmtId="0" fontId="0" fillId="0" borderId="0" xfId="0" applyFont="1"/>
    <xf numFmtId="0" fontId="21" fillId="0" borderId="0" xfId="0" applyFont="1"/>
    <xf numFmtId="0" fontId="0" fillId="0" borderId="0" xfId="0" applyFont="1" applyBorder="1" applyAlignment="1">
      <alignment horizontal="center"/>
    </xf>
    <xf numFmtId="0" fontId="21" fillId="0" borderId="0" xfId="0" applyFont="1" applyAlignment="1">
      <alignment horizontal="center"/>
    </xf>
    <xf numFmtId="0" fontId="22" fillId="0" borderId="10" xfId="0" applyFont="1" applyBorder="1"/>
    <xf numFmtId="0" fontId="0" fillId="20" borderId="10" xfId="0" applyFont="1" applyFill="1" applyBorder="1" applyAlignment="1">
      <alignment horizontal="center"/>
    </xf>
    <xf numFmtId="10" fontId="0" fillId="20" borderId="10" xfId="0" applyNumberFormat="1" applyFont="1" applyFill="1" applyBorder="1" applyAlignment="1">
      <alignment horizontal="center"/>
    </xf>
    <xf numFmtId="0" fontId="0" fillId="20" borderId="0" xfId="0" applyFill="1"/>
    <xf numFmtId="0" fontId="0" fillId="0" borderId="0" xfId="0" applyProtection="1"/>
    <xf numFmtId="0" fontId="0" fillId="0" borderId="0" xfId="0" applyFont="1" applyProtection="1"/>
    <xf numFmtId="0" fontId="0" fillId="0" borderId="0" xfId="0" applyBorder="1"/>
    <xf numFmtId="0" fontId="0" fillId="0" borderId="10" xfId="0" applyBorder="1" applyAlignment="1">
      <alignment horizontal="center"/>
    </xf>
    <xf numFmtId="0" fontId="23" fillId="0" borderId="0" xfId="0" applyFont="1"/>
    <xf numFmtId="0" fontId="21" fillId="0" borderId="0" xfId="0" applyFont="1" applyAlignment="1">
      <alignment vertical="center"/>
    </xf>
    <xf numFmtId="0" fontId="0" fillId="0" borderId="0" xfId="0" applyAlignment="1">
      <alignment vertical="center" textRotation="90"/>
    </xf>
    <xf numFmtId="0" fontId="22" fillId="0" borderId="0" xfId="0" applyFont="1" applyBorder="1"/>
    <xf numFmtId="0" fontId="22" fillId="0" borderId="0" xfId="0" applyFont="1" applyBorder="1" applyAlignment="1">
      <alignment horizontal="center"/>
    </xf>
    <xf numFmtId="10" fontId="0" fillId="20" borderId="10" xfId="0" applyNumberFormat="1" applyFill="1" applyBorder="1" applyAlignment="1">
      <alignment horizontal="center"/>
    </xf>
    <xf numFmtId="0" fontId="0" fillId="0" borderId="0" xfId="0" applyFill="1"/>
    <xf numFmtId="0" fontId="0" fillId="0" borderId="0" xfId="0" applyAlignment="1">
      <alignment horizontal="center"/>
    </xf>
    <xf numFmtId="0" fontId="25" fillId="0" borderId="0" xfId="0" applyFont="1"/>
    <xf numFmtId="10" fontId="23" fillId="0" borderId="11" xfId="0" applyNumberFormat="1" applyFont="1" applyBorder="1" applyAlignment="1">
      <alignment horizontal="center"/>
    </xf>
    <xf numFmtId="0" fontId="0" fillId="0" borderId="0" xfId="0" applyBorder="1" applyAlignment="1">
      <alignment horizontal="center"/>
    </xf>
    <xf numFmtId="10" fontId="23" fillId="0" borderId="0" xfId="0" applyNumberFormat="1" applyFont="1" applyBorder="1" applyAlignment="1">
      <alignment horizontal="center"/>
    </xf>
    <xf numFmtId="0" fontId="23" fillId="0" borderId="10" xfId="0" applyFont="1" applyBorder="1" applyAlignment="1">
      <alignment horizontal="center"/>
    </xf>
    <xf numFmtId="10" fontId="26" fillId="0" borderId="10" xfId="0" applyNumberFormat="1" applyFont="1" applyBorder="1" applyAlignment="1">
      <alignment horizontal="center"/>
    </xf>
    <xf numFmtId="0" fontId="20" fillId="0" borderId="0" xfId="0" applyFont="1"/>
    <xf numFmtId="0" fontId="27" fillId="0" borderId="0" xfId="0" applyFont="1"/>
    <xf numFmtId="0" fontId="20" fillId="0" borderId="0" xfId="0" applyFont="1" applyAlignment="1">
      <alignment vertical="center"/>
    </xf>
    <xf numFmtId="0" fontId="0" fillId="0" borderId="10" xfId="0" applyFont="1" applyBorder="1" applyAlignment="1">
      <alignment horizontal="center" vertical="center"/>
    </xf>
    <xf numFmtId="0" fontId="28" fillId="0" borderId="10" xfId="0" applyFont="1" applyBorder="1" applyAlignment="1">
      <alignment horizontal="center" vertical="center" wrapText="1"/>
    </xf>
    <xf numFmtId="0" fontId="0" fillId="0" borderId="0" xfId="0" applyAlignment="1">
      <alignment vertical="center"/>
    </xf>
    <xf numFmtId="10" fontId="23" fillId="0" borderId="10" xfId="0" applyNumberFormat="1" applyFont="1" applyBorder="1" applyAlignment="1">
      <alignment horizontal="center"/>
    </xf>
    <xf numFmtId="0" fontId="0" fillId="0" borderId="0" xfId="0" applyFont="1" applyAlignment="1">
      <alignment horizontal="center" wrapText="1"/>
    </xf>
    <xf numFmtId="10" fontId="0" fillId="23" borderId="10" xfId="0" applyNumberFormat="1" applyFont="1" applyFill="1" applyBorder="1" applyAlignment="1">
      <alignment horizontal="center"/>
    </xf>
    <xf numFmtId="0" fontId="22" fillId="0" borderId="15" xfId="0" applyFont="1" applyBorder="1"/>
    <xf numFmtId="0" fontId="0" fillId="0" borderId="15" xfId="0" applyFill="1" applyBorder="1"/>
    <xf numFmtId="0" fontId="0" fillId="20" borderId="12" xfId="0" applyFont="1" applyFill="1" applyBorder="1" applyAlignment="1">
      <alignment horizontal="center"/>
    </xf>
    <xf numFmtId="0" fontId="0" fillId="0" borderId="0" xfId="0" applyFill="1" applyBorder="1"/>
    <xf numFmtId="10" fontId="0" fillId="20" borderId="12" xfId="0" applyNumberFormat="1" applyFill="1" applyBorder="1" applyAlignment="1">
      <alignment horizontal="center"/>
    </xf>
    <xf numFmtId="0" fontId="22" fillId="0" borderId="13" xfId="0" applyFont="1" applyBorder="1"/>
    <xf numFmtId="0" fontId="0" fillId="0" borderId="0" xfId="0" applyFill="1" applyBorder="1" applyAlignment="1">
      <alignment horizontal="center"/>
    </xf>
    <xf numFmtId="10" fontId="0" fillId="20" borderId="14" xfId="0" applyNumberFormat="1" applyFill="1" applyBorder="1" applyAlignment="1">
      <alignment horizontal="center"/>
    </xf>
    <xf numFmtId="0" fontId="0" fillId="20" borderId="10" xfId="0" applyNumberFormat="1" applyFont="1" applyFill="1" applyBorder="1" applyAlignment="1">
      <alignment horizontal="center"/>
    </xf>
    <xf numFmtId="0" fontId="0" fillId="20" borderId="10" xfId="0" applyFont="1" applyFill="1" applyBorder="1" applyAlignment="1">
      <alignment horizontal="center" vertical="center"/>
    </xf>
    <xf numFmtId="0" fontId="0" fillId="20" borderId="14" xfId="0" applyFill="1" applyBorder="1" applyAlignment="1">
      <alignment horizontal="center" vertical="center"/>
    </xf>
    <xf numFmtId="0" fontId="0" fillId="0" borderId="0" xfId="0" applyFont="1" applyFill="1" applyBorder="1" applyAlignment="1">
      <alignment horizontal="center"/>
    </xf>
    <xf numFmtId="0" fontId="0" fillId="0" borderId="20" xfId="0" applyFont="1" applyFill="1" applyBorder="1" applyAlignment="1">
      <alignment horizontal="center" vertical="center"/>
    </xf>
    <xf numFmtId="0" fontId="0" fillId="0" borderId="20" xfId="0" applyFill="1" applyBorder="1" applyAlignment="1">
      <alignment horizontal="center" vertical="center"/>
    </xf>
    <xf numFmtId="0" fontId="0" fillId="20" borderId="10" xfId="0" applyFill="1" applyBorder="1" applyAlignment="1">
      <alignment horizontal="center" vertical="center"/>
    </xf>
    <xf numFmtId="0" fontId="0" fillId="0" borderId="10" xfId="0" applyBorder="1" applyAlignment="1">
      <alignment horizontal="center" vertical="center"/>
    </xf>
    <xf numFmtId="0" fontId="0" fillId="0" borderId="0" xfId="0" applyFont="1" applyAlignment="1">
      <alignment horizontal="center" vertical="center"/>
    </xf>
    <xf numFmtId="0" fontId="31" fillId="20" borderId="10" xfId="0" applyFont="1" applyFill="1" applyBorder="1" applyAlignment="1">
      <alignment horizontal="center" vertical="center"/>
    </xf>
    <xf numFmtId="0" fontId="31" fillId="0" borderId="10" xfId="0" applyFont="1" applyBorder="1" applyAlignment="1">
      <alignment horizontal="center" vertical="center"/>
    </xf>
    <xf numFmtId="0" fontId="31" fillId="20" borderId="18" xfId="0" applyFont="1" applyFill="1" applyBorder="1" applyAlignment="1">
      <alignment horizontal="center" vertical="center"/>
    </xf>
    <xf numFmtId="0" fontId="31" fillId="0" borderId="14" xfId="0" applyFont="1" applyBorder="1" applyAlignment="1">
      <alignment horizontal="center" vertical="center"/>
    </xf>
    <xf numFmtId="0" fontId="31" fillId="20" borderId="14" xfId="0" applyFont="1" applyFill="1" applyBorder="1" applyAlignment="1">
      <alignment horizontal="center" vertical="center"/>
    </xf>
    <xf numFmtId="0" fontId="0" fillId="0" borderId="10" xfId="0" applyFill="1" applyBorder="1" applyAlignment="1">
      <alignment horizontal="center" vertical="center"/>
    </xf>
    <xf numFmtId="0" fontId="30" fillId="20" borderId="10"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21" xfId="0" applyBorder="1" applyAlignment="1">
      <alignment horizontal="center" vertical="center"/>
    </xf>
    <xf numFmtId="0" fontId="0" fillId="0" borderId="0" xfId="0" applyAlignment="1">
      <alignment vertical="center" textRotation="90"/>
    </xf>
    <xf numFmtId="0" fontId="0" fillId="0" borderId="19" xfId="0" applyFont="1" applyFill="1" applyBorder="1" applyAlignment="1">
      <alignment horizontal="center" vertical="center"/>
    </xf>
    <xf numFmtId="0" fontId="0" fillId="0" borderId="19" xfId="0" applyFill="1" applyBorder="1" applyAlignment="1">
      <alignment horizontal="center" vertical="center"/>
    </xf>
    <xf numFmtId="10" fontId="0" fillId="20" borderId="21" xfId="0" applyNumberFormat="1" applyFill="1" applyBorder="1" applyAlignment="1">
      <alignment horizontal="center"/>
    </xf>
    <xf numFmtId="0" fontId="0" fillId="0" borderId="27" xfId="0" applyFont="1" applyFill="1" applyBorder="1" applyAlignment="1">
      <alignment horizontal="center" vertical="center"/>
    </xf>
    <xf numFmtId="0" fontId="0" fillId="0" borderId="10" xfId="0" applyFont="1" applyFill="1" applyBorder="1" applyAlignment="1">
      <alignment horizontal="center"/>
    </xf>
    <xf numFmtId="0" fontId="0" fillId="0" borderId="10" xfId="0" applyFill="1" applyBorder="1" applyAlignment="1">
      <alignment horizontal="center"/>
    </xf>
    <xf numFmtId="0" fontId="21" fillId="0" borderId="0" xfId="0" applyFont="1" applyFill="1"/>
    <xf numFmtId="0" fontId="0" fillId="0" borderId="0" xfId="0" applyFill="1" applyAlignment="1">
      <alignment vertical="center" textRotation="90"/>
    </xf>
    <xf numFmtId="0" fontId="0" fillId="0" borderId="10"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0" fillId="0" borderId="0" xfId="0" applyAlignment="1">
      <alignment vertical="center" textRotation="90"/>
    </xf>
    <xf numFmtId="0" fontId="30" fillId="20" borderId="17" xfId="0" applyFont="1" applyFill="1" applyBorder="1" applyAlignment="1">
      <alignment horizontal="center" vertical="center"/>
    </xf>
    <xf numFmtId="0" fontId="30" fillId="20" borderId="14" xfId="0" applyFont="1" applyFill="1" applyBorder="1" applyAlignment="1">
      <alignment horizontal="center" vertical="center"/>
    </xf>
    <xf numFmtId="0" fontId="21" fillId="0" borderId="14" xfId="0" applyFont="1" applyBorder="1" applyAlignment="1">
      <alignment horizontal="center" vertical="center"/>
    </xf>
    <xf numFmtId="0" fontId="31" fillId="27" borderId="14" xfId="0" applyFont="1" applyFill="1" applyBorder="1" applyAlignment="1">
      <alignment horizontal="center" vertical="center"/>
    </xf>
    <xf numFmtId="0" fontId="31" fillId="0" borderId="14" xfId="0" applyFont="1" applyFill="1" applyBorder="1" applyAlignment="1">
      <alignment horizontal="center" vertical="center"/>
    </xf>
    <xf numFmtId="0" fontId="22" fillId="0" borderId="12" xfId="0" applyFont="1" applyBorder="1"/>
    <xf numFmtId="0" fontId="22" fillId="0" borderId="12" xfId="0" applyFont="1" applyBorder="1" applyAlignment="1">
      <alignment horizontal="center" vertical="center"/>
    </xf>
    <xf numFmtId="0" fontId="22" fillId="0" borderId="10" xfId="0" applyFont="1" applyBorder="1" applyAlignment="1">
      <alignment horizontal="center" vertical="center"/>
    </xf>
    <xf numFmtId="0" fontId="22" fillId="0" borderId="13" xfId="0" applyFont="1" applyBorder="1" applyAlignment="1">
      <alignment horizontal="center" vertical="center"/>
    </xf>
    <xf numFmtId="0" fontId="0" fillId="0" borderId="0" xfId="0" applyAlignment="1">
      <alignment horizontal="center" vertical="center"/>
    </xf>
    <xf numFmtId="0" fontId="0" fillId="0" borderId="0" xfId="0" applyAlignment="1" applyProtection="1">
      <alignment horizontal="center" vertical="center"/>
    </xf>
    <xf numFmtId="0" fontId="23" fillId="0" borderId="0" xfId="0" applyFont="1" applyAlignment="1">
      <alignment horizontal="center" vertical="center"/>
    </xf>
    <xf numFmtId="0" fontId="22" fillId="0" borderId="17" xfId="0" applyFont="1" applyBorder="1" applyAlignment="1">
      <alignment horizontal="center" vertical="center"/>
    </xf>
    <xf numFmtId="0" fontId="22" fillId="0" borderId="14" xfId="0" applyFont="1" applyBorder="1" applyAlignment="1">
      <alignment horizontal="center" vertical="center"/>
    </xf>
    <xf numFmtId="0" fontId="0" fillId="0" borderId="14" xfId="0" applyFont="1" applyBorder="1" applyAlignment="1">
      <alignment horizontal="center" vertical="center"/>
    </xf>
    <xf numFmtId="0" fontId="31" fillId="24" borderId="14" xfId="0" applyFont="1" applyFill="1" applyBorder="1" applyAlignment="1">
      <alignment horizontal="center" vertical="center"/>
    </xf>
    <xf numFmtId="0" fontId="0" fillId="27" borderId="14" xfId="0" applyFont="1" applyFill="1"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textRotation="90"/>
    </xf>
    <xf numFmtId="0" fontId="0" fillId="26" borderId="12" xfId="0" applyFill="1" applyBorder="1" applyAlignment="1">
      <alignment horizontal="center" vertical="center"/>
    </xf>
    <xf numFmtId="0" fontId="0" fillId="26" borderId="10" xfId="0" applyFill="1" applyBorder="1" applyAlignment="1">
      <alignment horizontal="center" vertical="center"/>
    </xf>
    <xf numFmtId="0" fontId="0" fillId="25" borderId="12" xfId="0" applyFill="1" applyBorder="1" applyAlignment="1">
      <alignment horizontal="center" vertical="center"/>
    </xf>
    <xf numFmtId="0" fontId="0" fillId="25" borderId="10" xfId="0" applyFill="1" applyBorder="1" applyAlignment="1">
      <alignment horizontal="center" vertical="center"/>
    </xf>
    <xf numFmtId="0" fontId="0" fillId="20" borderId="17" xfId="0" applyFill="1" applyBorder="1" applyAlignment="1">
      <alignment horizontal="center" vertical="center"/>
    </xf>
    <xf numFmtId="0" fontId="29" fillId="0" borderId="0" xfId="84" applyFill="1" applyAlignment="1">
      <alignment horizontal="center" vertical="center"/>
    </xf>
    <xf numFmtId="0" fontId="0" fillId="0" borderId="0" xfId="0" applyFill="1" applyAlignment="1">
      <alignment horizontal="center" vertical="center"/>
    </xf>
    <xf numFmtId="0" fontId="22" fillId="0" borderId="15" xfId="0" applyFont="1" applyBorder="1" applyAlignment="1">
      <alignment horizontal="center" vertical="center"/>
    </xf>
    <xf numFmtId="0" fontId="21" fillId="0" borderId="0" xfId="0" applyFont="1" applyBorder="1" applyAlignment="1">
      <alignment horizontal="center"/>
    </xf>
    <xf numFmtId="0" fontId="21" fillId="0" borderId="0" xfId="0" applyFont="1" applyFill="1" applyBorder="1" applyAlignment="1">
      <alignment horizontal="center" vertical="center"/>
    </xf>
    <xf numFmtId="10" fontId="0" fillId="20" borderId="29" xfId="0" applyNumberFormat="1" applyFill="1" applyBorder="1" applyAlignment="1">
      <alignment horizontal="center"/>
    </xf>
    <xf numFmtId="10" fontId="0" fillId="20" borderId="16" xfId="0" applyNumberFormat="1" applyFill="1" applyBorder="1" applyAlignment="1">
      <alignment horizontal="center"/>
    </xf>
    <xf numFmtId="0" fontId="0" fillId="27" borderId="10" xfId="0" applyFont="1" applyFill="1" applyBorder="1" applyAlignment="1">
      <alignment horizontal="center" vertical="center"/>
    </xf>
    <xf numFmtId="0" fontId="0" fillId="27" borderId="10" xfId="0" applyFont="1" applyFill="1" applyBorder="1" applyAlignment="1">
      <alignment horizontal="center"/>
    </xf>
    <xf numFmtId="0" fontId="0" fillId="27" borderId="10" xfId="0" applyFill="1" applyBorder="1" applyAlignment="1">
      <alignment horizontal="center" vertical="center"/>
    </xf>
    <xf numFmtId="0" fontId="0" fillId="27" borderId="10" xfId="0" applyFill="1" applyBorder="1" applyAlignment="1">
      <alignment horizontal="center"/>
    </xf>
    <xf numFmtId="0" fontId="0" fillId="0" borderId="16" xfId="0" applyFill="1" applyBorder="1" applyAlignment="1">
      <alignment horizontal="center" vertical="center"/>
    </xf>
    <xf numFmtId="0" fontId="0" fillId="0" borderId="28" xfId="0" applyFont="1" applyFill="1" applyBorder="1" applyAlignment="1">
      <alignment horizontal="center" vertical="center"/>
    </xf>
    <xf numFmtId="0" fontId="0" fillId="27" borderId="19" xfId="0" applyFont="1" applyFill="1" applyBorder="1" applyAlignment="1">
      <alignment horizontal="center" vertical="center"/>
    </xf>
    <xf numFmtId="0" fontId="0" fillId="27" borderId="19" xfId="0" applyFill="1" applyBorder="1" applyAlignment="1">
      <alignment horizontal="center" vertical="center"/>
    </xf>
    <xf numFmtId="0" fontId="0" fillId="27" borderId="19" xfId="0" applyFont="1" applyFill="1" applyBorder="1" applyAlignment="1">
      <alignment horizontal="center" vertical="center" wrapText="1"/>
    </xf>
    <xf numFmtId="0" fontId="22" fillId="0" borderId="0" xfId="0" applyFont="1" applyBorder="1" applyAlignment="1">
      <alignment horizontal="center" vertical="center"/>
    </xf>
    <xf numFmtId="0" fontId="22" fillId="0" borderId="20" xfId="0" applyFont="1" applyFill="1" applyBorder="1" applyAlignment="1">
      <alignment horizontal="center" vertical="center"/>
    </xf>
    <xf numFmtId="0" fontId="22"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pplyProtection="1">
      <alignment horizontal="center" vertical="center"/>
    </xf>
    <xf numFmtId="0" fontId="0" fillId="0" borderId="15" xfId="0"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textRotation="90"/>
    </xf>
    <xf numFmtId="0" fontId="0" fillId="0" borderId="0" xfId="0" applyFont="1" applyBorder="1" applyAlignment="1">
      <alignment horizontal="center" vertical="center"/>
    </xf>
    <xf numFmtId="0" fontId="0" fillId="20" borderId="10" xfId="0" applyFill="1" applyBorder="1" applyAlignment="1">
      <alignment horizontal="center"/>
    </xf>
    <xf numFmtId="0" fontId="0" fillId="20" borderId="12" xfId="0" applyFill="1" applyBorder="1" applyAlignment="1">
      <alignment horizontal="center"/>
    </xf>
    <xf numFmtId="0" fontId="0" fillId="20" borderId="14" xfId="0" applyFill="1" applyBorder="1" applyAlignment="1">
      <alignment horizontal="center"/>
    </xf>
    <xf numFmtId="0" fontId="0" fillId="0" borderId="0" xfId="0" applyAlignment="1" applyProtection="1">
      <alignment horizontal="center"/>
    </xf>
    <xf numFmtId="0" fontId="0" fillId="20" borderId="32" xfId="0" applyFill="1" applyBorder="1" applyAlignment="1">
      <alignment horizontal="center"/>
    </xf>
    <xf numFmtId="0" fontId="0" fillId="20" borderId="24" xfId="0" applyFill="1" applyBorder="1" applyAlignment="1">
      <alignment horizontal="center"/>
    </xf>
    <xf numFmtId="0" fontId="0" fillId="20" borderId="25" xfId="0" applyFill="1" applyBorder="1" applyAlignment="1">
      <alignment horizontal="center"/>
    </xf>
    <xf numFmtId="0" fontId="0" fillId="20" borderId="26" xfId="0" applyFill="1" applyBorder="1" applyAlignment="1">
      <alignment horizontal="center"/>
    </xf>
    <xf numFmtId="0" fontId="0" fillId="0" borderId="0" xfId="0" applyBorder="1" applyAlignment="1">
      <alignment vertical="center"/>
    </xf>
    <xf numFmtId="0" fontId="0" fillId="20" borderId="14" xfId="0" applyFont="1" applyFill="1" applyBorder="1" applyAlignment="1">
      <alignment horizontal="center" vertical="center"/>
    </xf>
    <xf numFmtId="0" fontId="0" fillId="20" borderId="12" xfId="0" applyFont="1" applyFill="1" applyBorder="1" applyAlignment="1">
      <alignment horizontal="center" vertical="center"/>
    </xf>
    <xf numFmtId="0" fontId="0" fillId="20" borderId="24" xfId="0" applyFont="1" applyFill="1" applyBorder="1" applyAlignment="1">
      <alignment horizontal="center" vertical="center"/>
    </xf>
    <xf numFmtId="0" fontId="0" fillId="20" borderId="25" xfId="0" applyFont="1" applyFill="1" applyBorder="1" applyAlignment="1">
      <alignment horizontal="center" vertical="center"/>
    </xf>
    <xf numFmtId="0" fontId="0" fillId="0" borderId="0" xfId="0" applyFont="1" applyAlignment="1" applyProtection="1">
      <alignment horizontal="center" vertical="center"/>
    </xf>
    <xf numFmtId="0" fontId="0" fillId="20" borderId="16" xfId="0" applyFill="1" applyBorder="1" applyAlignment="1">
      <alignment horizontal="center"/>
    </xf>
    <xf numFmtId="0" fontId="0" fillId="20" borderId="21" xfId="0" applyFill="1" applyBorder="1" applyAlignment="1">
      <alignment horizontal="center"/>
    </xf>
    <xf numFmtId="0" fontId="0" fillId="20" borderId="34" xfId="0" applyFill="1" applyBorder="1" applyAlignment="1">
      <alignment horizontal="center"/>
    </xf>
    <xf numFmtId="0" fontId="0" fillId="20" borderId="37" xfId="0" applyFill="1" applyBorder="1" applyAlignment="1">
      <alignment horizontal="center"/>
    </xf>
    <xf numFmtId="0" fontId="0" fillId="20" borderId="29" xfId="0" applyFill="1" applyBorder="1" applyAlignment="1">
      <alignment horizontal="center"/>
    </xf>
    <xf numFmtId="0" fontId="0" fillId="20" borderId="38" xfId="0" applyFill="1" applyBorder="1" applyAlignment="1">
      <alignment horizontal="center"/>
    </xf>
    <xf numFmtId="8" fontId="0" fillId="27" borderId="19" xfId="0" applyNumberFormat="1" applyFill="1" applyBorder="1" applyAlignment="1">
      <alignment horizontal="center" vertical="center"/>
    </xf>
    <xf numFmtId="0" fontId="20" fillId="0" borderId="0" xfId="0" applyFont="1" applyAlignment="1">
      <alignment wrapText="1"/>
    </xf>
    <xf numFmtId="0" fontId="18" fillId="3" borderId="0" xfId="0" applyFont="1" applyFill="1" applyAlignment="1">
      <alignment vertical="top" wrapText="1"/>
    </xf>
    <xf numFmtId="0" fontId="0" fillId="21" borderId="0" xfId="0" applyFont="1" applyFill="1" applyAlignment="1">
      <alignment vertical="center" wrapText="1"/>
    </xf>
    <xf numFmtId="0" fontId="0" fillId="21" borderId="0" xfId="0" applyFont="1" applyFill="1" applyAlignment="1">
      <alignment vertical="top" wrapText="1"/>
    </xf>
    <xf numFmtId="0" fontId="19" fillId="22" borderId="0" xfId="0" applyFont="1" applyFill="1" applyAlignment="1">
      <alignment vertical="center" wrapText="1"/>
    </xf>
    <xf numFmtId="10" fontId="0" fillId="0" borderId="10" xfId="0" applyNumberFormat="1" applyBorder="1" applyAlignment="1">
      <alignment horizontal="center" vertical="center"/>
    </xf>
    <xf numFmtId="0" fontId="24" fillId="0" borderId="10" xfId="0" applyFont="1" applyBorder="1" applyAlignment="1">
      <alignment horizontal="center" vertical="center"/>
    </xf>
    <xf numFmtId="0" fontId="0" fillId="0" borderId="10" xfId="0" applyBorder="1" applyAlignment="1">
      <alignment horizontal="center" vertical="center"/>
    </xf>
    <xf numFmtId="0" fontId="0" fillId="0" borderId="16" xfId="0" applyFont="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14" xfId="0" applyBorder="1" applyAlignment="1">
      <alignment horizontal="center" vertical="center"/>
    </xf>
    <xf numFmtId="0" fontId="0" fillId="0" borderId="14" xfId="0" applyFont="1" applyBorder="1" applyAlignment="1">
      <alignment horizontal="center" vertical="center"/>
    </xf>
    <xf numFmtId="0" fontId="21" fillId="0" borderId="0" xfId="0" applyFont="1" applyAlignment="1">
      <alignment horizontal="center"/>
    </xf>
    <xf numFmtId="0" fontId="0" fillId="0" borderId="0" xfId="0" applyAlignment="1">
      <alignment horizontal="center"/>
    </xf>
    <xf numFmtId="165" fontId="0" fillId="0" borderId="0" xfId="0" applyNumberFormat="1" applyAlignment="1">
      <alignment horizontal="right"/>
    </xf>
    <xf numFmtId="0" fontId="23" fillId="0" borderId="0" xfId="0" applyFont="1" applyAlignment="1">
      <alignment horizontal="center" vertical="center"/>
    </xf>
    <xf numFmtId="0" fontId="23" fillId="0" borderId="22" xfId="0" applyFont="1" applyBorder="1" applyAlignment="1">
      <alignment horizontal="center" vertical="center"/>
    </xf>
    <xf numFmtId="0" fontId="0" fillId="0" borderId="30" xfId="0" applyFont="1" applyBorder="1" applyAlignment="1">
      <alignment horizontal="center" vertical="center"/>
    </xf>
    <xf numFmtId="0" fontId="21" fillId="0" borderId="0" xfId="0" applyFont="1" applyAlignment="1">
      <alignment horizontal="center" vertical="center"/>
    </xf>
    <xf numFmtId="164" fontId="0" fillId="0" borderId="0" xfId="0" applyNumberFormat="1" applyBorder="1"/>
    <xf numFmtId="164" fontId="0" fillId="0" borderId="22" xfId="0" applyNumberFormat="1" applyBorder="1"/>
    <xf numFmtId="0" fontId="0" fillId="0" borderId="0" xfId="0" applyAlignment="1">
      <alignment horizontal="center" vertical="center" textRotation="90"/>
    </xf>
    <xf numFmtId="165" fontId="0" fillId="0" borderId="0" xfId="0" applyNumberFormat="1" applyFont="1" applyAlignment="1">
      <alignment vertical="center"/>
    </xf>
    <xf numFmtId="0" fontId="0" fillId="0" borderId="15" xfId="0" applyFill="1" applyBorder="1" applyAlignment="1">
      <alignment horizontal="center" vertical="center"/>
    </xf>
    <xf numFmtId="0" fontId="0" fillId="0" borderId="0" xfId="0" applyFill="1" applyBorder="1" applyAlignment="1">
      <alignment horizontal="center" vertical="center"/>
    </xf>
    <xf numFmtId="0" fontId="0" fillId="0" borderId="2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0" xfId="0" applyFill="1" applyBorder="1" applyAlignment="1">
      <alignment horizontal="center" vertical="center"/>
    </xf>
    <xf numFmtId="0" fontId="0" fillId="0" borderId="36" xfId="0" applyFont="1" applyBorder="1" applyAlignment="1">
      <alignment horizontal="center" vertical="center"/>
    </xf>
    <xf numFmtId="0" fontId="0" fillId="0" borderId="29" xfId="0" applyFont="1" applyBorder="1" applyAlignment="1">
      <alignment horizontal="center" vertical="center"/>
    </xf>
    <xf numFmtId="0" fontId="0" fillId="0" borderId="0" xfId="0" applyBorder="1" applyAlignment="1">
      <alignment horizontal="center" vertical="center"/>
    </xf>
    <xf numFmtId="0" fontId="0" fillId="0" borderId="0" xfId="0" applyFont="1" applyBorder="1" applyAlignment="1">
      <alignment horizontal="center" vertical="center"/>
    </xf>
    <xf numFmtId="0" fontId="0" fillId="0" borderId="15" xfId="0" applyFont="1" applyBorder="1" applyAlignment="1">
      <alignment horizontal="center" vertical="center"/>
    </xf>
    <xf numFmtId="0" fontId="0" fillId="0" borderId="20" xfId="0" applyBorder="1" applyAlignment="1">
      <alignment horizontal="center" vertical="center"/>
    </xf>
    <xf numFmtId="0" fontId="0" fillId="0" borderId="16" xfId="0" applyFont="1" applyBorder="1" applyAlignment="1">
      <alignment horizontal="center"/>
    </xf>
    <xf numFmtId="0" fontId="0" fillId="0" borderId="32" xfId="0" applyFont="1" applyBorder="1" applyAlignment="1">
      <alignment horizontal="center" vertical="center"/>
    </xf>
    <xf numFmtId="0" fontId="0" fillId="0" borderId="35" xfId="0" applyFont="1" applyBorder="1" applyAlignment="1">
      <alignment horizontal="center" vertical="center"/>
    </xf>
    <xf numFmtId="0" fontId="0" fillId="0" borderId="23" xfId="0" applyFont="1" applyBorder="1" applyAlignment="1">
      <alignment horizontal="center" vertical="center"/>
    </xf>
    <xf numFmtId="0" fontId="0" fillId="0" borderId="31" xfId="0" applyFont="1" applyBorder="1" applyAlignment="1">
      <alignment horizontal="center" vertical="center"/>
    </xf>
    <xf numFmtId="0" fontId="0" fillId="0" borderId="0" xfId="0" applyFont="1" applyAlignment="1">
      <alignment horizontal="center" wrapText="1"/>
    </xf>
  </cellXfs>
  <cellStyles count="85">
    <cellStyle name="20 % - Accent1" xfId="1" builtinId="30" customBuiltin="1"/>
    <cellStyle name="20 % - Accent1 1" xfId="2"/>
    <cellStyle name="20 % - Accent2" xfId="3" builtinId="34" customBuiltin="1"/>
    <cellStyle name="20 % - Accent2 1" xfId="4"/>
    <cellStyle name="20 % - Accent3" xfId="5" builtinId="38" customBuiltin="1"/>
    <cellStyle name="20 % - Accent3 1" xfId="6"/>
    <cellStyle name="20 % - Accent4" xfId="7" builtinId="42" customBuiltin="1"/>
    <cellStyle name="20 % - Accent4 1" xfId="8"/>
    <cellStyle name="20 % - Accent5" xfId="9" builtinId="46" customBuiltin="1"/>
    <cellStyle name="20 % - Accent5 1" xfId="10"/>
    <cellStyle name="20 % - Accent6" xfId="11" builtinId="50" customBuiltin="1"/>
    <cellStyle name="20 % - Accent6 1" xfId="12"/>
    <cellStyle name="40 % - Accent1" xfId="13" builtinId="31" customBuiltin="1"/>
    <cellStyle name="40 % - Accent1 1" xfId="14"/>
    <cellStyle name="40 % - Accent2" xfId="15" builtinId="35" customBuiltin="1"/>
    <cellStyle name="40 % - Accent2 1" xfId="16"/>
    <cellStyle name="40 % - Accent3" xfId="17" builtinId="39" customBuiltin="1"/>
    <cellStyle name="40 % - Accent3 1" xfId="18"/>
    <cellStyle name="40 % - Accent4" xfId="19" builtinId="43" customBuiltin="1"/>
    <cellStyle name="40 % - Accent4 1" xfId="20"/>
    <cellStyle name="40 % - Accent5" xfId="21" builtinId="47" customBuiltin="1"/>
    <cellStyle name="40 % - Accent5 1" xfId="22"/>
    <cellStyle name="40 % - Accent6" xfId="23" builtinId="51" customBuiltin="1"/>
    <cellStyle name="40 % - Accent6 1" xfId="24"/>
    <cellStyle name="60 % - Accent1" xfId="25" builtinId="32" customBuiltin="1"/>
    <cellStyle name="60 % - Accent1 1" xfId="26"/>
    <cellStyle name="60 % - Accent2" xfId="27" builtinId="36" customBuiltin="1"/>
    <cellStyle name="60 % - Accent2 1" xfId="28"/>
    <cellStyle name="60 % - Accent3" xfId="29" builtinId="40" customBuiltin="1"/>
    <cellStyle name="60 % - Accent3 1" xfId="30"/>
    <cellStyle name="60 % - Accent4" xfId="31" builtinId="44" customBuiltin="1"/>
    <cellStyle name="60 % - Accent4 1" xfId="32"/>
    <cellStyle name="60 % - Accent5" xfId="33" builtinId="48" customBuiltin="1"/>
    <cellStyle name="60 % - Accent5 1" xfId="34"/>
    <cellStyle name="60 % - Accent6" xfId="35" builtinId="52" customBuiltin="1"/>
    <cellStyle name="60 % - Accent6 1" xfId="36"/>
    <cellStyle name="Accent1" xfId="37" builtinId="29" customBuiltin="1"/>
    <cellStyle name="Accent1 1" xfId="38"/>
    <cellStyle name="Accent2" xfId="39" builtinId="33" customBuiltin="1"/>
    <cellStyle name="Accent2 1" xfId="40"/>
    <cellStyle name="Accent3" xfId="41" builtinId="37" customBuiltin="1"/>
    <cellStyle name="Accent3 1" xfId="42"/>
    <cellStyle name="Accent4" xfId="43" builtinId="41" customBuiltin="1"/>
    <cellStyle name="Accent4 1" xfId="44"/>
    <cellStyle name="Accent5" xfId="45" builtinId="45" customBuiltin="1"/>
    <cellStyle name="Accent5 1" xfId="46"/>
    <cellStyle name="Accent6" xfId="47" builtinId="49" customBuiltin="1"/>
    <cellStyle name="Accent6 1" xfId="48"/>
    <cellStyle name="Avertissement" xfId="49" builtinId="11" customBuiltin="1"/>
    <cellStyle name="Avertissement 1" xfId="50"/>
    <cellStyle name="Calcul" xfId="51" builtinId="22" customBuiltin="1"/>
    <cellStyle name="Calcul 1" xfId="52"/>
    <cellStyle name="Cellule liée" xfId="53" builtinId="24" customBuiltin="1"/>
    <cellStyle name="Cellule liée 1" xfId="54"/>
    <cellStyle name="Commentaire" xfId="55" builtinId="10" customBuiltin="1"/>
    <cellStyle name="Commentaire 1" xfId="56"/>
    <cellStyle name="Entrée" xfId="57" builtinId="20" customBuiltin="1"/>
    <cellStyle name="Entrée 1" xfId="58"/>
    <cellStyle name="Insatisfaisant" xfId="59" builtinId="27" customBuiltin="1"/>
    <cellStyle name="Insatisfaisant 1" xfId="60"/>
    <cellStyle name="Neutre" xfId="61" builtinId="28" customBuiltin="1"/>
    <cellStyle name="Neutre 1" xfId="62"/>
    <cellStyle name="Normal" xfId="0" builtinId="0"/>
    <cellStyle name="rouge" xfId="63"/>
    <cellStyle name="Satisfaisant" xfId="64" builtinId="26" customBuiltin="1"/>
    <cellStyle name="Satisfaisant 1" xfId="65"/>
    <cellStyle name="Sortie" xfId="66" builtinId="21" customBuiltin="1"/>
    <cellStyle name="Sortie 1" xfId="67"/>
    <cellStyle name="Texte explicatif" xfId="68" builtinId="53" customBuiltin="1"/>
    <cellStyle name="Texte explicatif 1" xfId="69"/>
    <cellStyle name="Titre 1" xfId="70"/>
    <cellStyle name="Titre 2" xfId="71"/>
    <cellStyle name="Titre 1" xfId="72" builtinId="16" customBuiltin="1"/>
    <cellStyle name="Titre 1 1" xfId="73"/>
    <cellStyle name="Titre 2" xfId="74" builtinId="17" customBuiltin="1"/>
    <cellStyle name="Titre 2 1" xfId="75"/>
    <cellStyle name="Titre 3" xfId="76" builtinId="18" customBuiltin="1"/>
    <cellStyle name="Titre 3 1" xfId="77"/>
    <cellStyle name="Titre 4" xfId="78" builtinId="19" customBuiltin="1"/>
    <cellStyle name="Titre 4 1" xfId="79"/>
    <cellStyle name="Total" xfId="80" builtinId="25" customBuiltin="1"/>
    <cellStyle name="Total 1" xfId="81"/>
    <cellStyle name="Vérification" xfId="82" builtinId="23" customBuiltin="1"/>
    <cellStyle name="Vérification 1" xfId="83"/>
    <cellStyle name="vert" xfId="84"/>
  </cellStyles>
  <dxfs count="723">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11"/>
          <bgColor indexed="1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3DEB3D"/>
      <rgbColor rgb="00800000"/>
      <rgbColor rgb="00008000"/>
      <rgbColor rgb="00000080"/>
      <rgbColor rgb="00808000"/>
      <rgbColor rgb="00800080"/>
      <rgbColor rgb="0000AE00"/>
      <rgbColor rgb="00C0C0C0"/>
      <rgbColor rgb="00808080"/>
      <rgbColor rgb="00D9D9D9"/>
      <rgbColor rgb="00FF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6E6E6"/>
      <rgbColor rgb="00CCFFCC"/>
      <rgbColor rgb="00FFFF99"/>
      <rgbColor rgb="0099CCFF"/>
      <rgbColor rgb="00FF99CC"/>
      <rgbColor rgb="00B3B3B3"/>
      <rgbColor rgb="00FFCC99"/>
      <rgbColor rgb="003366FF"/>
      <rgbColor rgb="0033CCCC"/>
      <rgbColor rgb="0094BD5E"/>
      <rgbColor rgb="00FFCC00"/>
      <rgbColor rgb="00FF9900"/>
      <rgbColor rgb="00FF6600"/>
      <rgbColor rgb="00666699"/>
      <rgbColor rgb="00969696"/>
      <rgbColor rgb="00003366"/>
      <rgbColor rgb="00339966"/>
      <rgbColor rgb="00003300"/>
      <rgbColor rgb="00333300"/>
      <rgbColor rgb="00993300"/>
      <rgbColor rgb="00FF3333"/>
      <rgbColor rgb="00333399"/>
      <rgbColor rgb="00333333"/>
    </indexedColors>
    <mruColors>
      <color rgb="FF33CC33"/>
      <color rgb="FF66FF33"/>
      <color rgb="FF00CC66"/>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230" b="0" i="0" u="none" strike="noStrike" baseline="0">
                <a:solidFill>
                  <a:srgbClr val="000000"/>
                </a:solidFill>
                <a:latin typeface="Arial"/>
                <a:ea typeface="Arial"/>
                <a:cs typeface="Arial"/>
              </a:defRPr>
            </a:pPr>
            <a:r>
              <a:rPr lang="fr-FR"/>
              <a:t>synthèse de l'année</a:t>
            </a:r>
          </a:p>
        </c:rich>
      </c:tx>
      <c:layout>
        <c:manualLayout>
          <c:xMode val="edge"/>
          <c:yMode val="edge"/>
          <c:x val="0.20023581857921471"/>
          <c:y val="2.7576197387518313E-2"/>
        </c:manualLayout>
      </c:layout>
      <c:overlay val="0"/>
      <c:spPr>
        <a:noFill/>
        <a:ln w="25400">
          <a:noFill/>
        </a:ln>
      </c:spPr>
    </c:title>
    <c:autoTitleDeleted val="0"/>
    <c:plotArea>
      <c:layout>
        <c:manualLayout>
          <c:layoutTarget val="inner"/>
          <c:xMode val="edge"/>
          <c:yMode val="edge"/>
          <c:x val="0.27208511861969831"/>
          <c:y val="0.30914368650217705"/>
          <c:w val="0.45583091301222323"/>
          <c:h val="0.56168359941944845"/>
        </c:manualLayout>
      </c:layout>
      <c:radarChart>
        <c:radarStyle val="marker"/>
        <c:varyColors val="0"/>
        <c:ser>
          <c:idx val="0"/>
          <c:order val="0"/>
          <c:spPr>
            <a:ln w="38100">
              <a:solidFill>
                <a:srgbClr val="FF0000"/>
              </a:solidFill>
              <a:prstDash val="solid"/>
            </a:ln>
          </c:spPr>
          <c:marker>
            <c:symbol val="none"/>
          </c:marker>
          <c:cat>
            <c:strRef>
              <c:f>synthèse!$B$8:$B$18</c:f>
              <c:strCache>
                <c:ptCount val="11"/>
                <c:pt idx="0">
                  <c:v>septembre</c:v>
                </c:pt>
                <c:pt idx="1">
                  <c:v>octobre</c:v>
                </c:pt>
                <c:pt idx="2">
                  <c:v>novembre</c:v>
                </c:pt>
                <c:pt idx="3">
                  <c:v>décembre</c:v>
                </c:pt>
                <c:pt idx="4">
                  <c:v>janvier</c:v>
                </c:pt>
                <c:pt idx="5">
                  <c:v>février</c:v>
                </c:pt>
                <c:pt idx="6">
                  <c:v>mars</c:v>
                </c:pt>
                <c:pt idx="7">
                  <c:v>avril</c:v>
                </c:pt>
                <c:pt idx="8">
                  <c:v>mai</c:v>
                </c:pt>
                <c:pt idx="9">
                  <c:v>juin</c:v>
                </c:pt>
                <c:pt idx="10">
                  <c:v>juillet</c:v>
                </c:pt>
              </c:strCache>
            </c:strRef>
          </c:cat>
          <c:val>
            <c:numRef>
              <c:f>synthèse!$C$8:$C$18</c:f>
              <c:numCache>
                <c:formatCode>General</c:formatCode>
                <c:ptCount val="11"/>
                <c:pt idx="0">
                  <c:v>912</c:v>
                </c:pt>
                <c:pt idx="1">
                  <c:v>552</c:v>
                </c:pt>
                <c:pt idx="2">
                  <c:v>816</c:v>
                </c:pt>
                <c:pt idx="3">
                  <c:v>648</c:v>
                </c:pt>
                <c:pt idx="4">
                  <c:v>864</c:v>
                </c:pt>
                <c:pt idx="5">
                  <c:v>432</c:v>
                </c:pt>
                <c:pt idx="6">
                  <c:v>960</c:v>
                </c:pt>
                <c:pt idx="7">
                  <c:v>504</c:v>
                </c:pt>
                <c:pt idx="8">
                  <c:v>720</c:v>
                </c:pt>
                <c:pt idx="9">
                  <c:v>960</c:v>
                </c:pt>
                <c:pt idx="10">
                  <c:v>120</c:v>
                </c:pt>
              </c:numCache>
            </c:numRef>
          </c:val>
        </c:ser>
        <c:ser>
          <c:idx val="1"/>
          <c:order val="1"/>
          <c:spPr>
            <a:ln w="38100">
              <a:solidFill>
                <a:srgbClr val="00AE00"/>
              </a:solidFill>
              <a:prstDash val="solid"/>
            </a:ln>
          </c:spPr>
          <c:marker>
            <c:symbol val="none"/>
          </c:marker>
          <c:cat>
            <c:strRef>
              <c:f>synthèse!$B$8:$B$18</c:f>
              <c:strCache>
                <c:ptCount val="11"/>
                <c:pt idx="0">
                  <c:v>septembre</c:v>
                </c:pt>
                <c:pt idx="1">
                  <c:v>octobre</c:v>
                </c:pt>
                <c:pt idx="2">
                  <c:v>novembre</c:v>
                </c:pt>
                <c:pt idx="3">
                  <c:v>décembre</c:v>
                </c:pt>
                <c:pt idx="4">
                  <c:v>janvier</c:v>
                </c:pt>
                <c:pt idx="5">
                  <c:v>février</c:v>
                </c:pt>
                <c:pt idx="6">
                  <c:v>mars</c:v>
                </c:pt>
                <c:pt idx="7">
                  <c:v>avril</c:v>
                </c:pt>
                <c:pt idx="8">
                  <c:v>mai</c:v>
                </c:pt>
                <c:pt idx="9">
                  <c:v>juin</c:v>
                </c:pt>
                <c:pt idx="10">
                  <c:v>juillet</c:v>
                </c:pt>
              </c:strCache>
            </c:strRef>
          </c:cat>
          <c:val>
            <c:numRef>
              <c:f>synthèse!$F$8:$F$18</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axId val="95648384"/>
        <c:axId val="95650176"/>
      </c:radarChart>
      <c:catAx>
        <c:axId val="95648384"/>
        <c:scaling>
          <c:orientation val="maxMin"/>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270" b="0" i="0" u="none" strike="noStrike" baseline="0">
                <a:solidFill>
                  <a:srgbClr val="000000"/>
                </a:solidFill>
                <a:latin typeface="Arial"/>
                <a:ea typeface="Arial"/>
                <a:cs typeface="Arial"/>
              </a:defRPr>
            </a:pPr>
            <a:endParaRPr lang="fr-FR"/>
          </a:p>
        </c:txPr>
        <c:crossAx val="95650176"/>
        <c:crossesAt val="0"/>
        <c:auto val="0"/>
        <c:lblAlgn val="ctr"/>
        <c:lblOffset val="100"/>
        <c:noMultiLvlLbl val="0"/>
      </c:catAx>
      <c:valAx>
        <c:axId val="95650176"/>
        <c:scaling>
          <c:orientation val="minMax"/>
          <c:max val="11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270" b="0" i="0" u="none" strike="noStrike" baseline="0">
                <a:solidFill>
                  <a:srgbClr val="000000"/>
                </a:solidFill>
                <a:latin typeface="Arial"/>
                <a:ea typeface="Arial"/>
                <a:cs typeface="Arial"/>
              </a:defRPr>
            </a:pPr>
            <a:endParaRPr lang="fr-FR"/>
          </a:p>
        </c:txPr>
        <c:crossAx val="95648384"/>
        <c:crosses val="max"/>
        <c:crossBetween val="midCat"/>
      </c:valAx>
      <c:spPr>
        <a:noFill/>
        <a:ln w="25400">
          <a:noFill/>
        </a:ln>
      </c:spPr>
    </c:plotArea>
    <c:plotVisOnly val="0"/>
    <c:dispBlanksAs val="gap"/>
    <c:showDLblsOverMax val="0"/>
  </c:chart>
  <c:spPr>
    <a:solidFill>
      <a:srgbClr val="D9D9D9"/>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Arial"/>
                <a:ea typeface="Arial"/>
                <a:cs typeface="Arial"/>
              </a:defRPr>
            </a:pPr>
            <a:r>
              <a:rPr lang="fr-FR"/>
              <a:t>demi-journées d'absence</a:t>
            </a:r>
          </a:p>
        </c:rich>
      </c:tx>
      <c:layout>
        <c:manualLayout>
          <c:xMode val="edge"/>
          <c:yMode val="edge"/>
          <c:x val="0.40042372881355931"/>
          <c:y val="3.0232558139534883E-2"/>
        </c:manualLayout>
      </c:layout>
      <c:overlay val="0"/>
      <c:spPr>
        <a:noFill/>
        <a:ln w="25400">
          <a:noFill/>
        </a:ln>
      </c:spPr>
    </c:title>
    <c:autoTitleDeleted val="0"/>
    <c:plotArea>
      <c:layout>
        <c:manualLayout>
          <c:layoutTarget val="inner"/>
          <c:xMode val="edge"/>
          <c:yMode val="edge"/>
          <c:x val="5.6497175141242938E-2"/>
          <c:y val="0.16744210462064341"/>
          <c:w val="0.94279661016949889"/>
          <c:h val="0.65348911415460864"/>
        </c:manualLayout>
      </c:layout>
      <c:barChart>
        <c:barDir val="col"/>
        <c:grouping val="clustered"/>
        <c:varyColors val="0"/>
        <c:ser>
          <c:idx val="0"/>
          <c:order val="0"/>
          <c:tx>
            <c:strRef>
              <c:f>'synthèse par élève'!$O$5</c:f>
              <c:strCache>
                <c:ptCount val="1"/>
                <c:pt idx="0">
                  <c:v>0</c:v>
                </c:pt>
              </c:strCache>
            </c:strRef>
          </c:tx>
          <c:spPr>
            <a:solidFill>
              <a:srgbClr val="FF0000"/>
            </a:solidFill>
            <a:ln w="3175">
              <a:solidFill>
                <a:srgbClr val="000000"/>
              </a:solidFill>
              <a:prstDash val="solid"/>
            </a:ln>
          </c:spPr>
          <c:invertIfNegative val="0"/>
          <c:cat>
            <c:numRef>
              <c:f>'synthèse par élève'!$B$5:$B$33</c:f>
              <c:numCache>
                <c:formatCode>General</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cat>
          <c:val>
            <c:numRef>
              <c:f>'synthèse par élève'!$O$5:$O$33</c:f>
              <c:numCache>
                <c:formatCode>General</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ser>
        <c:dLbls>
          <c:showLegendKey val="0"/>
          <c:showVal val="0"/>
          <c:showCatName val="0"/>
          <c:showSerName val="0"/>
          <c:showPercent val="0"/>
          <c:showBubbleSize val="0"/>
        </c:dLbls>
        <c:gapWidth val="100"/>
        <c:axId val="96088832"/>
        <c:axId val="96090368"/>
      </c:barChart>
      <c:catAx>
        <c:axId val="96088832"/>
        <c:scaling>
          <c:orientation val="minMax"/>
        </c:scaling>
        <c:delete val="0"/>
        <c:axPos val="b"/>
        <c:numFmt formatCode="General" sourceLinked="1"/>
        <c:majorTickMark val="out"/>
        <c:minorTickMark val="none"/>
        <c:tickLblPos val="low"/>
        <c:spPr>
          <a:ln w="3175">
            <a:solidFill>
              <a:srgbClr val="B3B3B3"/>
            </a:solidFill>
            <a:prstDash val="solid"/>
          </a:ln>
        </c:spPr>
        <c:txPr>
          <a:bodyPr rot="-5400000" vert="horz"/>
          <a:lstStyle/>
          <a:p>
            <a:pPr>
              <a:defRPr sz="800" b="0" i="0" u="none" strike="noStrike" baseline="0">
                <a:solidFill>
                  <a:srgbClr val="000000"/>
                </a:solidFill>
                <a:latin typeface="Arial"/>
                <a:ea typeface="Arial"/>
                <a:cs typeface="Arial"/>
              </a:defRPr>
            </a:pPr>
            <a:endParaRPr lang="fr-FR"/>
          </a:p>
        </c:txPr>
        <c:crossAx val="96090368"/>
        <c:crosses val="autoZero"/>
        <c:auto val="1"/>
        <c:lblAlgn val="ctr"/>
        <c:lblOffset val="100"/>
        <c:tickLblSkip val="1"/>
        <c:tickMarkSkip val="1"/>
        <c:noMultiLvlLbl val="0"/>
      </c:catAx>
      <c:valAx>
        <c:axId val="96090368"/>
        <c:scaling>
          <c:orientation val="minMax"/>
        </c:scaling>
        <c:delete val="0"/>
        <c:axPos val="l"/>
        <c:majorGridlines>
          <c:spPr>
            <a:ln w="3175">
              <a:solidFill>
                <a:srgbClr val="B3B3B3"/>
              </a:solidFill>
              <a:prstDash val="solid"/>
            </a:ln>
          </c:spPr>
        </c:majorGridlines>
        <c:numFmt formatCode="General" sourceLinked="1"/>
        <c:majorTickMark val="out"/>
        <c:minorTickMark val="none"/>
        <c:tickLblPos val="low"/>
        <c:spPr>
          <a:ln w="3175">
            <a:solidFill>
              <a:srgbClr val="B3B3B3"/>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96088832"/>
        <c:crosses val="autoZero"/>
        <c:crossBetween val="between"/>
      </c:valAx>
      <c:spPr>
        <a:noFill/>
        <a:ln w="3175">
          <a:solidFill>
            <a:srgbClr val="B3B3B3"/>
          </a:solidFill>
          <a:prstDash val="solid"/>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51180555555555562" footer="0.51180555555555562"/>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13</xdr:col>
      <xdr:colOff>190500</xdr:colOff>
      <xdr:row>0</xdr:row>
      <xdr:rowOff>0</xdr:rowOff>
    </xdr:from>
    <xdr:to>
      <xdr:col>23</xdr:col>
      <xdr:colOff>561975</xdr:colOff>
      <xdr:row>38</xdr:row>
      <xdr:rowOff>57150</xdr:rowOff>
    </xdr:to>
    <xdr:graphicFrame macro="">
      <xdr:nvGraphicFramePr>
        <xdr:cNvPr id="133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219075</xdr:colOff>
      <xdr:row>3</xdr:row>
      <xdr:rowOff>57150</xdr:rowOff>
    </xdr:from>
    <xdr:to>
      <xdr:col>26</xdr:col>
      <xdr:colOff>723900</xdr:colOff>
      <xdr:row>33</xdr:row>
      <xdr:rowOff>0</xdr:rowOff>
    </xdr:to>
    <xdr:graphicFrame macro="">
      <xdr:nvGraphicFramePr>
        <xdr:cNvPr id="143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31"/>
  <sheetViews>
    <sheetView topLeftCell="A16" workbookViewId="0">
      <selection activeCell="B19" sqref="B19:M24"/>
    </sheetView>
  </sheetViews>
  <sheetFormatPr baseColWidth="10" defaultColWidth="11.5703125" defaultRowHeight="12.75" x14ac:dyDescent="0.2"/>
  <sheetData>
    <row r="3" spans="2:13" ht="12.95" customHeight="1" x14ac:dyDescent="0.2">
      <c r="B3" s="146" t="s">
        <v>0</v>
      </c>
      <c r="C3" s="146"/>
      <c r="D3" s="146"/>
      <c r="E3" s="146"/>
      <c r="F3" s="146"/>
      <c r="G3" s="146"/>
      <c r="H3" s="146"/>
      <c r="I3" s="146"/>
      <c r="J3" s="146"/>
      <c r="K3" s="146"/>
      <c r="L3" s="146"/>
      <c r="M3" s="146"/>
    </row>
    <row r="4" spans="2:13" x14ac:dyDescent="0.2">
      <c r="B4" s="146"/>
      <c r="C4" s="146"/>
      <c r="D4" s="146"/>
      <c r="E4" s="146"/>
      <c r="F4" s="146"/>
      <c r="G4" s="146"/>
      <c r="H4" s="146"/>
      <c r="I4" s="146"/>
      <c r="J4" s="146"/>
      <c r="K4" s="146"/>
      <c r="L4" s="146"/>
      <c r="M4" s="146"/>
    </row>
    <row r="5" spans="2:13" x14ac:dyDescent="0.2">
      <c r="B5" s="146"/>
      <c r="C5" s="146"/>
      <c r="D5" s="146"/>
      <c r="E5" s="146"/>
      <c r="F5" s="146"/>
      <c r="G5" s="146"/>
      <c r="H5" s="146"/>
      <c r="I5" s="146"/>
      <c r="J5" s="146"/>
      <c r="K5" s="146"/>
      <c r="L5" s="146"/>
      <c r="M5" s="146"/>
    </row>
    <row r="6" spans="2:13" ht="63.6" customHeight="1" x14ac:dyDescent="0.2">
      <c r="B6" s="146"/>
      <c r="C6" s="146"/>
      <c r="D6" s="146"/>
      <c r="E6" s="146"/>
      <c r="F6" s="146"/>
      <c r="G6" s="146"/>
      <c r="H6" s="146"/>
      <c r="I6" s="146"/>
      <c r="J6" s="146"/>
      <c r="K6" s="146"/>
      <c r="L6" s="146"/>
      <c r="M6" s="146"/>
    </row>
    <row r="10" spans="2:13" ht="23.85" customHeight="1" x14ac:dyDescent="0.2">
      <c r="B10" s="147" t="s">
        <v>1</v>
      </c>
      <c r="C10" s="147"/>
      <c r="D10" s="147"/>
      <c r="E10" s="147"/>
      <c r="F10" s="147"/>
      <c r="G10" s="147"/>
      <c r="H10" s="147"/>
      <c r="I10" s="147"/>
      <c r="J10" s="147"/>
      <c r="K10" s="147"/>
      <c r="L10" s="147"/>
      <c r="M10" s="147"/>
    </row>
    <row r="11" spans="2:13" ht="23.85" customHeight="1" x14ac:dyDescent="0.2">
      <c r="B11" s="147"/>
      <c r="C11" s="147"/>
      <c r="D11" s="147"/>
      <c r="E11" s="147"/>
      <c r="F11" s="147"/>
      <c r="G11" s="147"/>
      <c r="H11" s="147"/>
      <c r="I11" s="147"/>
      <c r="J11" s="147"/>
      <c r="K11" s="147"/>
      <c r="L11" s="147"/>
      <c r="M11" s="147"/>
    </row>
    <row r="12" spans="2:13" ht="12.95" customHeight="1" x14ac:dyDescent="0.2">
      <c r="B12" s="147" t="s">
        <v>2</v>
      </c>
      <c r="C12" s="147"/>
      <c r="D12" s="147"/>
      <c r="E12" s="147"/>
      <c r="F12" s="147"/>
      <c r="G12" s="147"/>
      <c r="H12" s="147"/>
      <c r="I12" s="147"/>
      <c r="J12" s="147"/>
      <c r="K12" s="147"/>
      <c r="L12" s="147"/>
      <c r="M12" s="147"/>
    </row>
    <row r="13" spans="2:13" ht="32.1" customHeight="1" x14ac:dyDescent="0.2">
      <c r="B13" s="147"/>
      <c r="C13" s="147"/>
      <c r="D13" s="147"/>
      <c r="E13" s="147"/>
      <c r="F13" s="147"/>
      <c r="G13" s="147"/>
      <c r="H13" s="147"/>
      <c r="I13" s="147"/>
      <c r="J13" s="147"/>
      <c r="K13" s="147"/>
      <c r="L13" s="147"/>
      <c r="M13" s="147"/>
    </row>
    <row r="14" spans="2:13" ht="12.95" customHeight="1" x14ac:dyDescent="0.2">
      <c r="B14" s="148" t="s">
        <v>3</v>
      </c>
      <c r="C14" s="148"/>
      <c r="D14" s="148"/>
      <c r="E14" s="148"/>
      <c r="F14" s="148"/>
      <c r="G14" s="148"/>
      <c r="H14" s="148"/>
      <c r="I14" s="148"/>
      <c r="J14" s="148"/>
      <c r="K14" s="148"/>
      <c r="L14" s="148"/>
      <c r="M14" s="148"/>
    </row>
    <row r="15" spans="2:13" x14ac:dyDescent="0.2">
      <c r="B15" s="148"/>
      <c r="C15" s="148"/>
      <c r="D15" s="148"/>
      <c r="E15" s="148"/>
      <c r="F15" s="148"/>
      <c r="G15" s="148"/>
      <c r="H15" s="148"/>
      <c r="I15" s="148"/>
      <c r="J15" s="148"/>
      <c r="K15" s="148"/>
      <c r="L15" s="148"/>
      <c r="M15" s="148"/>
    </row>
    <row r="16" spans="2:13" ht="20.85" customHeight="1" x14ac:dyDescent="0.2">
      <c r="B16" s="148"/>
      <c r="C16" s="148"/>
      <c r="D16" s="148"/>
      <c r="E16" s="148"/>
      <c r="F16" s="148"/>
      <c r="G16" s="148"/>
      <c r="H16" s="148"/>
      <c r="I16" s="148"/>
      <c r="J16" s="148"/>
      <c r="K16" s="148"/>
      <c r="L16" s="148"/>
      <c r="M16" s="148"/>
    </row>
    <row r="17" spans="2:13" ht="35.85" customHeight="1" x14ac:dyDescent="0.2">
      <c r="B17" s="147" t="s">
        <v>4</v>
      </c>
      <c r="C17" s="147"/>
      <c r="D17" s="147"/>
      <c r="E17" s="147"/>
      <c r="F17" s="147"/>
      <c r="G17" s="147"/>
      <c r="H17" s="147"/>
      <c r="I17" s="147"/>
      <c r="J17" s="147"/>
      <c r="K17" s="147"/>
      <c r="L17" s="147"/>
      <c r="M17" s="147"/>
    </row>
    <row r="19" spans="2:13" ht="12.95" customHeight="1" x14ac:dyDescent="0.2">
      <c r="B19" s="149" t="s">
        <v>5</v>
      </c>
      <c r="C19" s="149"/>
      <c r="D19" s="149"/>
      <c r="E19" s="149"/>
      <c r="F19" s="149"/>
      <c r="G19" s="149"/>
      <c r="H19" s="149"/>
      <c r="I19" s="149"/>
      <c r="J19" s="149"/>
      <c r="K19" s="149"/>
      <c r="L19" s="149"/>
      <c r="M19" s="149"/>
    </row>
    <row r="20" spans="2:13" x14ac:dyDescent="0.2">
      <c r="B20" s="149"/>
      <c r="C20" s="149"/>
      <c r="D20" s="149"/>
      <c r="E20" s="149"/>
      <c r="F20" s="149"/>
      <c r="G20" s="149"/>
      <c r="H20" s="149"/>
      <c r="I20" s="149"/>
      <c r="J20" s="149"/>
      <c r="K20" s="149"/>
      <c r="L20" s="149"/>
      <c r="M20" s="149"/>
    </row>
    <row r="21" spans="2:13" x14ac:dyDescent="0.2">
      <c r="B21" s="149"/>
      <c r="C21" s="149"/>
      <c r="D21" s="149"/>
      <c r="E21" s="149"/>
      <c r="F21" s="149"/>
      <c r="G21" s="149"/>
      <c r="H21" s="149"/>
      <c r="I21" s="149"/>
      <c r="J21" s="149"/>
      <c r="K21" s="149"/>
      <c r="L21" s="149"/>
      <c r="M21" s="149"/>
    </row>
    <row r="22" spans="2:13" x14ac:dyDescent="0.2">
      <c r="B22" s="149"/>
      <c r="C22" s="149"/>
      <c r="D22" s="149"/>
      <c r="E22" s="149"/>
      <c r="F22" s="149"/>
      <c r="G22" s="149"/>
      <c r="H22" s="149"/>
      <c r="I22" s="149"/>
      <c r="J22" s="149"/>
      <c r="K22" s="149"/>
      <c r="L22" s="149"/>
      <c r="M22" s="149"/>
    </row>
    <row r="23" spans="2:13" x14ac:dyDescent="0.2">
      <c r="B23" s="149"/>
      <c r="C23" s="149"/>
      <c r="D23" s="149"/>
      <c r="E23" s="149"/>
      <c r="F23" s="149"/>
      <c r="G23" s="149"/>
      <c r="H23" s="149"/>
      <c r="I23" s="149"/>
      <c r="J23" s="149"/>
      <c r="K23" s="149"/>
      <c r="L23" s="149"/>
      <c r="M23" s="149"/>
    </row>
    <row r="24" spans="2:13" x14ac:dyDescent="0.2">
      <c r="B24" s="149"/>
      <c r="C24" s="149"/>
      <c r="D24" s="149"/>
      <c r="E24" s="149"/>
      <c r="F24" s="149"/>
      <c r="G24" s="149"/>
      <c r="H24" s="149"/>
      <c r="I24" s="149"/>
      <c r="J24" s="149"/>
      <c r="K24" s="149"/>
      <c r="L24" s="149"/>
      <c r="M24" s="149"/>
    </row>
    <row r="26" spans="2:13" ht="12.95" customHeight="1" x14ac:dyDescent="0.2">
      <c r="B26" s="145" t="s">
        <v>57</v>
      </c>
      <c r="C26" s="145"/>
      <c r="D26" s="145"/>
      <c r="E26" s="145"/>
      <c r="F26" s="145"/>
      <c r="G26" s="145"/>
      <c r="H26" s="145"/>
      <c r="I26" s="145"/>
      <c r="J26" s="145"/>
      <c r="K26" s="145"/>
      <c r="L26" s="145"/>
      <c r="M26" s="145"/>
    </row>
    <row r="27" spans="2:13" x14ac:dyDescent="0.2">
      <c r="B27" s="145"/>
      <c r="C27" s="145"/>
      <c r="D27" s="145"/>
      <c r="E27" s="145"/>
      <c r="F27" s="145"/>
      <c r="G27" s="145"/>
      <c r="H27" s="145"/>
      <c r="I27" s="145"/>
      <c r="J27" s="145"/>
      <c r="K27" s="145"/>
      <c r="L27" s="145"/>
      <c r="M27" s="145"/>
    </row>
    <row r="28" spans="2:13" x14ac:dyDescent="0.2">
      <c r="B28" s="145"/>
      <c r="C28" s="145"/>
      <c r="D28" s="145"/>
      <c r="E28" s="145"/>
      <c r="F28" s="145"/>
      <c r="G28" s="145"/>
      <c r="H28" s="145"/>
      <c r="I28" s="145"/>
      <c r="J28" s="145"/>
      <c r="K28" s="145"/>
      <c r="L28" s="145"/>
      <c r="M28" s="145"/>
    </row>
    <row r="29" spans="2:13" x14ac:dyDescent="0.2">
      <c r="B29" s="145"/>
      <c r="C29" s="145"/>
      <c r="D29" s="145"/>
      <c r="E29" s="145"/>
      <c r="F29" s="145"/>
      <c r="G29" s="145"/>
      <c r="H29" s="145"/>
      <c r="I29" s="145"/>
      <c r="J29" s="145"/>
      <c r="K29" s="145"/>
      <c r="L29" s="145"/>
      <c r="M29" s="145"/>
    </row>
    <row r="30" spans="2:13" x14ac:dyDescent="0.2">
      <c r="B30" s="145"/>
      <c r="C30" s="145"/>
      <c r="D30" s="145"/>
      <c r="E30" s="145"/>
      <c r="F30" s="145"/>
      <c r="G30" s="145"/>
      <c r="H30" s="145"/>
      <c r="I30" s="145"/>
      <c r="J30" s="145"/>
      <c r="K30" s="145"/>
      <c r="L30" s="145"/>
      <c r="M30" s="145"/>
    </row>
    <row r="31" spans="2:13" x14ac:dyDescent="0.2">
      <c r="B31" s="145"/>
      <c r="C31" s="145"/>
      <c r="D31" s="145"/>
      <c r="E31" s="145"/>
      <c r="F31" s="145"/>
      <c r="G31" s="145"/>
      <c r="H31" s="145"/>
      <c r="I31" s="145"/>
      <c r="J31" s="145"/>
      <c r="K31" s="145"/>
      <c r="L31" s="145"/>
      <c r="M31" s="145"/>
    </row>
  </sheetData>
  <mergeCells count="7">
    <mergeCell ref="B26:M31"/>
    <mergeCell ref="B3:M6"/>
    <mergeCell ref="B10:M11"/>
    <mergeCell ref="B12:M13"/>
    <mergeCell ref="B14:M16"/>
    <mergeCell ref="B17:M17"/>
    <mergeCell ref="B19:M24"/>
  </mergeCells>
  <pageMargins left="0.39374999999999999" right="0.39374999999999999" top="0.39374999999999999" bottom="0.39374999999999999" header="0.51180555555555551" footer="0.51180555555555551"/>
  <pageSetup paperSize="9" scale="95" firstPageNumber="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41"/>
  <sheetViews>
    <sheetView zoomScale="65" zoomScaleNormal="65" workbookViewId="0">
      <pane xSplit="2" ySplit="3" topLeftCell="C4" activePane="bottomRight" state="frozen"/>
      <selection pane="topRight" activeCell="C1" sqref="C1"/>
      <selection pane="bottomLeft" activeCell="A4" sqref="A4"/>
      <selection pane="bottomRight" activeCell="BI5" sqref="BI5:BL34"/>
    </sheetView>
  </sheetViews>
  <sheetFormatPr baseColWidth="10" defaultColWidth="11.5703125" defaultRowHeight="12.75" x14ac:dyDescent="0.2"/>
  <cols>
    <col min="1" max="1" width="20.7109375" customWidth="1"/>
    <col min="2" max="2" width="15.7109375" customWidth="1"/>
    <col min="3" max="64" width="1.85546875" style="84" customWidth="1"/>
    <col min="65" max="65" width="3.42578125" customWidth="1"/>
    <col min="66" max="66" width="20.7109375" customWidth="1"/>
    <col min="67" max="67" width="15.7109375" customWidth="1"/>
    <col min="68" max="68" width="3.7109375" style="121" customWidth="1"/>
    <col min="69" max="69" width="4.140625" style="121" customWidth="1"/>
    <col min="70" max="70" width="9.28515625" customWidth="1"/>
    <col min="71" max="71" width="10" customWidth="1"/>
    <col min="72" max="73" width="40.7109375" customWidth="1"/>
    <col min="74" max="74" width="15" style="19" customWidth="1"/>
    <col min="75" max="95" width="11.5703125" style="19"/>
  </cols>
  <sheetData>
    <row r="1" spans="1:258" s="74" customFormat="1" ht="14.85" customHeight="1" x14ac:dyDescent="0.2">
      <c r="A1" s="164" t="s">
        <v>76</v>
      </c>
      <c r="B1" s="164"/>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6"/>
      <c r="AX1" s="176"/>
      <c r="AY1" s="176"/>
      <c r="AZ1" s="176"/>
      <c r="BA1" s="176"/>
      <c r="BB1" s="176"/>
      <c r="BC1" s="176"/>
      <c r="BD1" s="176"/>
      <c r="BE1" s="176"/>
      <c r="BF1" s="176"/>
      <c r="BG1" s="176"/>
      <c r="BH1" s="177"/>
      <c r="BI1" s="176"/>
      <c r="BJ1" s="177"/>
      <c r="BK1" s="167"/>
      <c r="BL1" s="167"/>
      <c r="BN1" s="164" t="s">
        <v>62</v>
      </c>
      <c r="BO1" s="164"/>
      <c r="BP1" s="164"/>
      <c r="BQ1" s="164"/>
      <c r="BR1" s="164"/>
      <c r="BS1" s="164"/>
      <c r="BT1" s="164"/>
      <c r="BU1" s="164"/>
      <c r="BV1" s="70"/>
      <c r="BW1" s="70"/>
      <c r="BX1" s="70"/>
      <c r="BY1" s="70"/>
      <c r="BZ1" s="70"/>
      <c r="CA1" s="70"/>
      <c r="CB1" s="70"/>
      <c r="CC1" s="70"/>
      <c r="CD1" s="70"/>
      <c r="CE1" s="70"/>
      <c r="CF1" s="70"/>
      <c r="CG1" s="70"/>
      <c r="CH1" s="70"/>
      <c r="CI1" s="70"/>
      <c r="CJ1" s="70"/>
      <c r="CK1" s="70"/>
      <c r="CL1" s="70"/>
      <c r="CM1" s="70"/>
      <c r="CN1" s="70"/>
      <c r="CO1" s="70"/>
      <c r="CP1" s="70"/>
      <c r="CQ1" s="70"/>
      <c r="IW1"/>
      <c r="IX1"/>
    </row>
    <row r="2" spans="1:258" s="74" customFormat="1" ht="14.85" customHeight="1" x14ac:dyDescent="0.2">
      <c r="A2" s="168">
        <f ca="1">TODAY()</f>
        <v>41827</v>
      </c>
      <c r="B2" s="168"/>
      <c r="C2" s="157" t="s">
        <v>10</v>
      </c>
      <c r="D2" s="157"/>
      <c r="E2" s="157" t="s">
        <v>11</v>
      </c>
      <c r="F2" s="157"/>
      <c r="G2" s="157" t="s">
        <v>12</v>
      </c>
      <c r="H2" s="157"/>
      <c r="I2" s="157" t="s">
        <v>13</v>
      </c>
      <c r="J2" s="157"/>
      <c r="K2" s="157" t="s">
        <v>7</v>
      </c>
      <c r="L2" s="157"/>
      <c r="M2" s="157" t="s">
        <v>8</v>
      </c>
      <c r="N2" s="157"/>
      <c r="O2" s="157" t="s">
        <v>9</v>
      </c>
      <c r="P2" s="157"/>
      <c r="Q2" s="157" t="s">
        <v>10</v>
      </c>
      <c r="R2" s="157"/>
      <c r="S2" s="157" t="s">
        <v>11</v>
      </c>
      <c r="T2" s="157"/>
      <c r="U2" s="157" t="s">
        <v>12</v>
      </c>
      <c r="V2" s="157"/>
      <c r="W2" s="157" t="s">
        <v>13</v>
      </c>
      <c r="X2" s="157"/>
      <c r="Y2" s="157" t="s">
        <v>7</v>
      </c>
      <c r="Z2" s="157"/>
      <c r="AA2" s="157" t="s">
        <v>8</v>
      </c>
      <c r="AB2" s="157"/>
      <c r="AC2" s="157" t="s">
        <v>9</v>
      </c>
      <c r="AD2" s="157"/>
      <c r="AE2" s="157" t="s">
        <v>10</v>
      </c>
      <c r="AF2" s="157"/>
      <c r="AG2" s="157" t="s">
        <v>11</v>
      </c>
      <c r="AH2" s="157"/>
      <c r="AI2" s="157" t="s">
        <v>12</v>
      </c>
      <c r="AJ2" s="157"/>
      <c r="AK2" s="157" t="s">
        <v>13</v>
      </c>
      <c r="AL2" s="157"/>
      <c r="AM2" s="157" t="s">
        <v>7</v>
      </c>
      <c r="AN2" s="157"/>
      <c r="AO2" s="157" t="s">
        <v>8</v>
      </c>
      <c r="AP2" s="157"/>
      <c r="AQ2" s="157" t="s">
        <v>9</v>
      </c>
      <c r="AR2" s="157"/>
      <c r="AS2" s="157" t="s">
        <v>10</v>
      </c>
      <c r="AT2" s="157"/>
      <c r="AU2" s="157" t="s">
        <v>11</v>
      </c>
      <c r="AV2" s="157"/>
      <c r="AW2" s="156" t="s">
        <v>12</v>
      </c>
      <c r="AX2" s="156"/>
      <c r="AY2" s="156" t="s">
        <v>13</v>
      </c>
      <c r="AZ2" s="156"/>
      <c r="BA2" s="156" t="s">
        <v>7</v>
      </c>
      <c r="BB2" s="156"/>
      <c r="BC2" s="156" t="s">
        <v>8</v>
      </c>
      <c r="BD2" s="156"/>
      <c r="BE2" s="156" t="s">
        <v>9</v>
      </c>
      <c r="BF2" s="156"/>
      <c r="BG2" s="156" t="s">
        <v>10</v>
      </c>
      <c r="BH2" s="157"/>
      <c r="BI2" s="156" t="s">
        <v>11</v>
      </c>
      <c r="BJ2" s="157"/>
      <c r="BK2" s="156" t="s">
        <v>12</v>
      </c>
      <c r="BL2" s="157"/>
      <c r="BP2" s="122"/>
      <c r="BQ2" s="122"/>
      <c r="BT2" s="14"/>
      <c r="BV2" s="70"/>
      <c r="BW2" s="70"/>
      <c r="BX2" s="70"/>
      <c r="BY2" s="70"/>
      <c r="BZ2" s="70"/>
      <c r="CA2" s="70"/>
      <c r="CB2" s="70"/>
      <c r="CC2" s="70"/>
      <c r="CD2" s="70"/>
      <c r="CE2" s="70"/>
      <c r="CF2" s="70"/>
      <c r="CG2" s="70"/>
      <c r="CH2" s="70"/>
      <c r="CI2" s="70"/>
      <c r="CJ2" s="70"/>
      <c r="CK2" s="70"/>
      <c r="CL2" s="70"/>
      <c r="CM2" s="70"/>
      <c r="CN2" s="70"/>
      <c r="CO2" s="70"/>
      <c r="CP2" s="70"/>
      <c r="CQ2" s="70"/>
      <c r="IW2"/>
      <c r="IX2"/>
    </row>
    <row r="3" spans="1:258" ht="15.75" x14ac:dyDescent="0.25">
      <c r="A3" s="165"/>
      <c r="B3" s="166"/>
      <c r="C3" s="153">
        <v>1</v>
      </c>
      <c r="D3" s="153"/>
      <c r="E3" s="182">
        <v>2</v>
      </c>
      <c r="F3" s="183"/>
      <c r="G3" s="153">
        <v>3</v>
      </c>
      <c r="H3" s="153"/>
      <c r="I3" s="153">
        <v>4</v>
      </c>
      <c r="J3" s="153"/>
      <c r="K3" s="153">
        <v>5</v>
      </c>
      <c r="L3" s="153"/>
      <c r="M3" s="153">
        <v>6</v>
      </c>
      <c r="N3" s="153"/>
      <c r="O3" s="153">
        <v>7</v>
      </c>
      <c r="P3" s="153"/>
      <c r="Q3" s="153">
        <v>8</v>
      </c>
      <c r="R3" s="153"/>
      <c r="S3" s="153">
        <v>9</v>
      </c>
      <c r="T3" s="153"/>
      <c r="U3" s="153">
        <v>10</v>
      </c>
      <c r="V3" s="153"/>
      <c r="W3" s="153">
        <v>11</v>
      </c>
      <c r="X3" s="153"/>
      <c r="Y3" s="153">
        <v>12</v>
      </c>
      <c r="Z3" s="153"/>
      <c r="AA3" s="153">
        <v>13</v>
      </c>
      <c r="AB3" s="153"/>
      <c r="AC3" s="153">
        <v>14</v>
      </c>
      <c r="AD3" s="153"/>
      <c r="AE3" s="153">
        <v>15</v>
      </c>
      <c r="AF3" s="153"/>
      <c r="AG3" s="153">
        <v>16</v>
      </c>
      <c r="AH3" s="153"/>
      <c r="AI3" s="153">
        <v>17</v>
      </c>
      <c r="AJ3" s="153"/>
      <c r="AK3" s="153">
        <v>18</v>
      </c>
      <c r="AL3" s="153"/>
      <c r="AM3" s="153">
        <v>19</v>
      </c>
      <c r="AN3" s="153"/>
      <c r="AO3" s="153">
        <v>20</v>
      </c>
      <c r="AP3" s="153"/>
      <c r="AQ3" s="153">
        <v>21</v>
      </c>
      <c r="AR3" s="153"/>
      <c r="AS3" s="153">
        <v>22</v>
      </c>
      <c r="AT3" s="153"/>
      <c r="AU3" s="153">
        <v>23</v>
      </c>
      <c r="AV3" s="153"/>
      <c r="AW3" s="153">
        <v>24</v>
      </c>
      <c r="AX3" s="153"/>
      <c r="AY3" s="153">
        <v>25</v>
      </c>
      <c r="AZ3" s="153"/>
      <c r="BA3" s="153">
        <v>26</v>
      </c>
      <c r="BB3" s="153"/>
      <c r="BC3" s="153">
        <v>27</v>
      </c>
      <c r="BD3" s="153"/>
      <c r="BE3" s="153">
        <v>28</v>
      </c>
      <c r="BF3" s="153"/>
      <c r="BG3" s="153">
        <v>29</v>
      </c>
      <c r="BH3" s="153"/>
      <c r="BI3" s="153">
        <v>30</v>
      </c>
      <c r="BJ3" s="163"/>
      <c r="BK3" s="181">
        <v>31</v>
      </c>
      <c r="BL3" s="181"/>
      <c r="BM3" s="39"/>
      <c r="BN3" s="39"/>
      <c r="BO3" s="39"/>
      <c r="BP3" s="23"/>
      <c r="BQ3" s="17"/>
      <c r="BR3" s="17"/>
      <c r="BS3" s="17"/>
      <c r="BT3" s="102" t="s">
        <v>14</v>
      </c>
      <c r="BU3" s="11"/>
      <c r="BV3" s="39"/>
      <c r="BW3" s="39"/>
    </row>
    <row r="4" spans="1:258" ht="15.75" x14ac:dyDescent="0.25">
      <c r="A4" s="77" t="s">
        <v>15</v>
      </c>
      <c r="B4" s="77" t="s">
        <v>16</v>
      </c>
      <c r="C4" s="81" t="s">
        <v>17</v>
      </c>
      <c r="D4" s="82" t="s">
        <v>18</v>
      </c>
      <c r="E4" s="82" t="s">
        <v>17</v>
      </c>
      <c r="F4" s="82" t="s">
        <v>18</v>
      </c>
      <c r="G4" s="82" t="s">
        <v>17</v>
      </c>
      <c r="H4" s="82" t="s">
        <v>18</v>
      </c>
      <c r="I4" s="82" t="s">
        <v>17</v>
      </c>
      <c r="J4" s="82" t="s">
        <v>18</v>
      </c>
      <c r="K4" s="82" t="s">
        <v>17</v>
      </c>
      <c r="L4" s="82" t="s">
        <v>18</v>
      </c>
      <c r="M4" s="82" t="s">
        <v>17</v>
      </c>
      <c r="N4" s="82" t="s">
        <v>18</v>
      </c>
      <c r="O4" s="82" t="s">
        <v>17</v>
      </c>
      <c r="P4" s="82" t="s">
        <v>18</v>
      </c>
      <c r="Q4" s="82" t="s">
        <v>17</v>
      </c>
      <c r="R4" s="82" t="s">
        <v>18</v>
      </c>
      <c r="S4" s="82" t="s">
        <v>17</v>
      </c>
      <c r="T4" s="82" t="s">
        <v>18</v>
      </c>
      <c r="U4" s="82" t="s">
        <v>17</v>
      </c>
      <c r="V4" s="82" t="s">
        <v>18</v>
      </c>
      <c r="W4" s="82" t="s">
        <v>17</v>
      </c>
      <c r="X4" s="82" t="s">
        <v>18</v>
      </c>
      <c r="Y4" s="82" t="s">
        <v>17</v>
      </c>
      <c r="Z4" s="82" t="s">
        <v>18</v>
      </c>
      <c r="AA4" s="82" t="s">
        <v>17</v>
      </c>
      <c r="AB4" s="82" t="s">
        <v>18</v>
      </c>
      <c r="AC4" s="82" t="s">
        <v>17</v>
      </c>
      <c r="AD4" s="82" t="s">
        <v>18</v>
      </c>
      <c r="AE4" s="82" t="s">
        <v>17</v>
      </c>
      <c r="AF4" s="82" t="s">
        <v>18</v>
      </c>
      <c r="AG4" s="82" t="s">
        <v>17</v>
      </c>
      <c r="AH4" s="82" t="s">
        <v>18</v>
      </c>
      <c r="AI4" s="82" t="s">
        <v>17</v>
      </c>
      <c r="AJ4" s="82" t="s">
        <v>18</v>
      </c>
      <c r="AK4" s="82" t="s">
        <v>17</v>
      </c>
      <c r="AL4" s="82" t="s">
        <v>18</v>
      </c>
      <c r="AM4" s="82" t="s">
        <v>17</v>
      </c>
      <c r="AN4" s="82" t="s">
        <v>18</v>
      </c>
      <c r="AO4" s="82" t="s">
        <v>17</v>
      </c>
      <c r="AP4" s="82" t="s">
        <v>18</v>
      </c>
      <c r="AQ4" s="82" t="s">
        <v>17</v>
      </c>
      <c r="AR4" s="82" t="s">
        <v>18</v>
      </c>
      <c r="AS4" s="82" t="s">
        <v>17</v>
      </c>
      <c r="AT4" s="82" t="s">
        <v>18</v>
      </c>
      <c r="AU4" s="82" t="s">
        <v>17</v>
      </c>
      <c r="AV4" s="82" t="s">
        <v>18</v>
      </c>
      <c r="AW4" s="82" t="s">
        <v>17</v>
      </c>
      <c r="AX4" s="82" t="s">
        <v>18</v>
      </c>
      <c r="AY4" s="82" t="s">
        <v>17</v>
      </c>
      <c r="AZ4" s="82" t="s">
        <v>18</v>
      </c>
      <c r="BA4" s="82" t="s">
        <v>17</v>
      </c>
      <c r="BB4" s="82" t="s">
        <v>18</v>
      </c>
      <c r="BC4" s="82" t="s">
        <v>17</v>
      </c>
      <c r="BD4" s="82" t="s">
        <v>18</v>
      </c>
      <c r="BE4" s="82" t="s">
        <v>17</v>
      </c>
      <c r="BF4" s="82" t="s">
        <v>18</v>
      </c>
      <c r="BG4" s="82" t="s">
        <v>17</v>
      </c>
      <c r="BH4" s="82" t="s">
        <v>18</v>
      </c>
      <c r="BI4" s="82" t="s">
        <v>17</v>
      </c>
      <c r="BJ4" s="87" t="s">
        <v>18</v>
      </c>
      <c r="BK4" s="88" t="s">
        <v>17</v>
      </c>
      <c r="BL4" s="88" t="s">
        <v>18</v>
      </c>
      <c r="BM4" s="11"/>
      <c r="BN4" s="77" t="s">
        <v>15</v>
      </c>
      <c r="BO4" s="77" t="s">
        <v>16</v>
      </c>
      <c r="BP4" s="23"/>
      <c r="BQ4" s="23"/>
      <c r="BR4" s="11"/>
      <c r="BS4" s="11"/>
      <c r="BT4" s="11"/>
      <c r="BU4" s="102" t="s">
        <v>58</v>
      </c>
      <c r="BV4" s="103"/>
      <c r="BW4" s="39"/>
    </row>
    <row r="5" spans="1:258" ht="15" x14ac:dyDescent="0.2">
      <c r="A5" s="78">
        <f>avril!A5</f>
        <v>0</v>
      </c>
      <c r="B5" s="78">
        <f>avril!B5</f>
        <v>0</v>
      </c>
      <c r="C5" s="96" t="s">
        <v>19</v>
      </c>
      <c r="D5" s="96" t="s">
        <v>19</v>
      </c>
      <c r="E5" s="96" t="s">
        <v>19</v>
      </c>
      <c r="F5" s="96" t="s">
        <v>19</v>
      </c>
      <c r="G5" s="96" t="s">
        <v>19</v>
      </c>
      <c r="H5" s="96" t="s">
        <v>19</v>
      </c>
      <c r="I5" s="50"/>
      <c r="J5" s="50"/>
      <c r="K5" s="50"/>
      <c r="L5" s="50"/>
      <c r="M5" s="50"/>
      <c r="N5" s="96" t="s">
        <v>19</v>
      </c>
      <c r="O5" s="50"/>
      <c r="P5" s="50"/>
      <c r="Q5" s="96" t="s">
        <v>19</v>
      </c>
      <c r="R5" s="96" t="s">
        <v>19</v>
      </c>
      <c r="S5" s="96" t="s">
        <v>19</v>
      </c>
      <c r="T5" s="96" t="s">
        <v>19</v>
      </c>
      <c r="U5" s="96" t="s">
        <v>19</v>
      </c>
      <c r="V5" s="96" t="s">
        <v>19</v>
      </c>
      <c r="W5" s="50"/>
      <c r="X5" s="50"/>
      <c r="Y5" s="50"/>
      <c r="Z5" s="50"/>
      <c r="AA5" s="50"/>
      <c r="AB5" s="96" t="s">
        <v>19</v>
      </c>
      <c r="AC5" s="96" t="s">
        <v>19</v>
      </c>
      <c r="AD5" s="96" t="s">
        <v>19</v>
      </c>
      <c r="AE5" s="50"/>
      <c r="AF5" s="50"/>
      <c r="AG5" s="96" t="s">
        <v>19</v>
      </c>
      <c r="AH5" s="96" t="s">
        <v>19</v>
      </c>
      <c r="AI5" s="96" t="s">
        <v>19</v>
      </c>
      <c r="AJ5" s="96" t="s">
        <v>19</v>
      </c>
      <c r="AK5" s="50"/>
      <c r="AL5" s="50"/>
      <c r="AM5" s="50"/>
      <c r="AN5" s="50"/>
      <c r="AO5" s="50"/>
      <c r="AP5" s="96" t="s">
        <v>19</v>
      </c>
      <c r="AQ5" s="50"/>
      <c r="AR5" s="50"/>
      <c r="AS5" s="50"/>
      <c r="AT5" s="50"/>
      <c r="AU5" s="96" t="s">
        <v>19</v>
      </c>
      <c r="AV5" s="96" t="s">
        <v>19</v>
      </c>
      <c r="AW5" s="96" t="s">
        <v>19</v>
      </c>
      <c r="AX5" s="96" t="s">
        <v>19</v>
      </c>
      <c r="AY5" s="96" t="s">
        <v>19</v>
      </c>
      <c r="AZ5" s="96" t="s">
        <v>19</v>
      </c>
      <c r="BA5" s="50"/>
      <c r="BB5" s="50"/>
      <c r="BC5" s="50"/>
      <c r="BD5" s="96" t="s">
        <v>19</v>
      </c>
      <c r="BE5" s="50"/>
      <c r="BF5" s="50"/>
      <c r="BG5" s="50"/>
      <c r="BH5" s="50"/>
      <c r="BI5" s="96" t="s">
        <v>19</v>
      </c>
      <c r="BJ5" s="96" t="s">
        <v>19</v>
      </c>
      <c r="BK5" s="96" t="s">
        <v>19</v>
      </c>
      <c r="BL5" s="96" t="s">
        <v>19</v>
      </c>
      <c r="BM5" s="39"/>
      <c r="BN5" s="78">
        <f>avril!BN5</f>
        <v>0</v>
      </c>
      <c r="BO5" s="78">
        <f>avril!BO5</f>
        <v>0</v>
      </c>
      <c r="BP5" s="126">
        <f t="shared" ref="BP5:BP27" si="0">SUM(C5:BL5)</f>
        <v>0</v>
      </c>
      <c r="BQ5" s="126">
        <f>SUM(COUNTBLANK(C5:BL5),COUNTIF(C5:BL5,1))</f>
        <v>30</v>
      </c>
      <c r="BR5" s="43">
        <f t="shared" ref="BR5:BR34" si="1">(BQ5-BP5)/BQ5</f>
        <v>1</v>
      </c>
      <c r="BS5" s="43">
        <f t="shared" ref="BS5:BS34" si="2">BP5/BQ5</f>
        <v>0</v>
      </c>
      <c r="BT5" s="91"/>
      <c r="BU5" s="91"/>
      <c r="BV5" s="48"/>
    </row>
    <row r="6" spans="1:258" s="8" customFormat="1" ht="15" x14ac:dyDescent="0.2">
      <c r="A6" s="56">
        <f>avril!A6</f>
        <v>0</v>
      </c>
      <c r="B6" s="56">
        <f>avril!B6</f>
        <v>0</v>
      </c>
      <c r="C6" s="96" t="s">
        <v>19</v>
      </c>
      <c r="D6" s="96" t="s">
        <v>19</v>
      </c>
      <c r="E6" s="96" t="s">
        <v>19</v>
      </c>
      <c r="F6" s="96" t="s">
        <v>19</v>
      </c>
      <c r="G6" s="96" t="s">
        <v>19</v>
      </c>
      <c r="H6" s="96" t="s">
        <v>19</v>
      </c>
      <c r="I6" s="50"/>
      <c r="J6" s="50"/>
      <c r="K6" s="50"/>
      <c r="L6" s="50"/>
      <c r="M6" s="50"/>
      <c r="N6" s="96" t="s">
        <v>19</v>
      </c>
      <c r="O6" s="50"/>
      <c r="P6" s="50"/>
      <c r="Q6" s="96" t="s">
        <v>19</v>
      </c>
      <c r="R6" s="96" t="s">
        <v>19</v>
      </c>
      <c r="S6" s="96" t="s">
        <v>19</v>
      </c>
      <c r="T6" s="96" t="s">
        <v>19</v>
      </c>
      <c r="U6" s="96" t="s">
        <v>19</v>
      </c>
      <c r="V6" s="96" t="s">
        <v>19</v>
      </c>
      <c r="W6" s="50"/>
      <c r="X6" s="50"/>
      <c r="Y6" s="50"/>
      <c r="Z6" s="50"/>
      <c r="AA6" s="50"/>
      <c r="AB6" s="96" t="s">
        <v>19</v>
      </c>
      <c r="AC6" s="96" t="s">
        <v>19</v>
      </c>
      <c r="AD6" s="96" t="s">
        <v>19</v>
      </c>
      <c r="AE6" s="50"/>
      <c r="AF6" s="50"/>
      <c r="AG6" s="96" t="s">
        <v>19</v>
      </c>
      <c r="AH6" s="96" t="s">
        <v>19</v>
      </c>
      <c r="AI6" s="96" t="s">
        <v>19</v>
      </c>
      <c r="AJ6" s="96" t="s">
        <v>19</v>
      </c>
      <c r="AK6" s="50"/>
      <c r="AL6" s="50"/>
      <c r="AM6" s="50"/>
      <c r="AN6" s="50"/>
      <c r="AO6" s="50"/>
      <c r="AP6" s="96" t="s">
        <v>19</v>
      </c>
      <c r="AQ6" s="50"/>
      <c r="AR6" s="50"/>
      <c r="AS6" s="50"/>
      <c r="AT6" s="50"/>
      <c r="AU6" s="96" t="s">
        <v>19</v>
      </c>
      <c r="AV6" s="96" t="s">
        <v>19</v>
      </c>
      <c r="AW6" s="96" t="s">
        <v>19</v>
      </c>
      <c r="AX6" s="96" t="s">
        <v>19</v>
      </c>
      <c r="AY6" s="96" t="s">
        <v>19</v>
      </c>
      <c r="AZ6" s="96" t="s">
        <v>19</v>
      </c>
      <c r="BA6" s="50"/>
      <c r="BB6" s="50"/>
      <c r="BC6" s="50"/>
      <c r="BD6" s="96" t="s">
        <v>19</v>
      </c>
      <c r="BE6" s="50"/>
      <c r="BF6" s="50"/>
      <c r="BG6" s="50"/>
      <c r="BH6" s="50"/>
      <c r="BI6" s="96" t="s">
        <v>19</v>
      </c>
      <c r="BJ6" s="96" t="s">
        <v>19</v>
      </c>
      <c r="BK6" s="96" t="s">
        <v>19</v>
      </c>
      <c r="BL6" s="96" t="s">
        <v>19</v>
      </c>
      <c r="BM6" s="39"/>
      <c r="BN6" s="56">
        <f>avril!BN6</f>
        <v>0</v>
      </c>
      <c r="BO6" s="56">
        <f>avril!BO6</f>
        <v>0</v>
      </c>
      <c r="BP6" s="128">
        <f t="shared" si="0"/>
        <v>0</v>
      </c>
      <c r="BQ6" s="128">
        <f t="shared" ref="BQ6:BQ33" si="3">SUM(COUNTBLANK(C6:BL6),COUNTIF(C6:BL6,1))</f>
        <v>30</v>
      </c>
      <c r="BR6" s="104">
        <f t="shared" si="1"/>
        <v>1</v>
      </c>
      <c r="BS6" s="105">
        <f t="shared" si="2"/>
        <v>0</v>
      </c>
      <c r="BT6" s="110"/>
      <c r="BU6" s="111"/>
      <c r="BV6" s="48"/>
      <c r="BW6" s="19"/>
      <c r="BX6" s="19"/>
      <c r="BY6" s="19"/>
      <c r="BZ6" s="19"/>
      <c r="CA6" s="19"/>
      <c r="CB6" s="19"/>
      <c r="CC6" s="19"/>
      <c r="CD6" s="19"/>
      <c r="CE6" s="19"/>
      <c r="CF6" s="19"/>
      <c r="CG6" s="19"/>
      <c r="CH6" s="19"/>
      <c r="CI6" s="19"/>
      <c r="CJ6" s="19"/>
      <c r="CK6" s="19"/>
      <c r="CL6" s="19"/>
      <c r="CM6" s="19"/>
      <c r="CN6" s="19"/>
      <c r="CO6" s="19"/>
      <c r="CP6" s="19"/>
      <c r="CQ6" s="19"/>
      <c r="IW6"/>
      <c r="IX6"/>
    </row>
    <row r="7" spans="1:258" s="19" customFormat="1" ht="15" x14ac:dyDescent="0.2">
      <c r="A7" s="78">
        <f>avril!A7</f>
        <v>0</v>
      </c>
      <c r="B7" s="78">
        <f>avril!B7</f>
        <v>0</v>
      </c>
      <c r="C7" s="96" t="s">
        <v>19</v>
      </c>
      <c r="D7" s="96" t="s">
        <v>19</v>
      </c>
      <c r="E7" s="96" t="s">
        <v>19</v>
      </c>
      <c r="F7" s="96" t="s">
        <v>19</v>
      </c>
      <c r="G7" s="96" t="s">
        <v>19</v>
      </c>
      <c r="H7" s="96" t="s">
        <v>19</v>
      </c>
      <c r="I7" s="50"/>
      <c r="J7" s="50"/>
      <c r="K7" s="50"/>
      <c r="L7" s="50"/>
      <c r="M7" s="50"/>
      <c r="N7" s="96" t="s">
        <v>19</v>
      </c>
      <c r="O7" s="50"/>
      <c r="P7" s="50"/>
      <c r="Q7" s="96" t="s">
        <v>19</v>
      </c>
      <c r="R7" s="96" t="s">
        <v>19</v>
      </c>
      <c r="S7" s="96" t="s">
        <v>19</v>
      </c>
      <c r="T7" s="96" t="s">
        <v>19</v>
      </c>
      <c r="U7" s="96" t="s">
        <v>19</v>
      </c>
      <c r="V7" s="96" t="s">
        <v>19</v>
      </c>
      <c r="W7" s="50"/>
      <c r="X7" s="50"/>
      <c r="Y7" s="50"/>
      <c r="Z7" s="50"/>
      <c r="AA7" s="50"/>
      <c r="AB7" s="96" t="s">
        <v>19</v>
      </c>
      <c r="AC7" s="96" t="s">
        <v>19</v>
      </c>
      <c r="AD7" s="96" t="s">
        <v>19</v>
      </c>
      <c r="AE7" s="50"/>
      <c r="AF7" s="50"/>
      <c r="AG7" s="96" t="s">
        <v>19</v>
      </c>
      <c r="AH7" s="96" t="s">
        <v>19</v>
      </c>
      <c r="AI7" s="96" t="s">
        <v>19</v>
      </c>
      <c r="AJ7" s="96" t="s">
        <v>19</v>
      </c>
      <c r="AK7" s="50"/>
      <c r="AL7" s="50"/>
      <c r="AM7" s="50"/>
      <c r="AN7" s="50"/>
      <c r="AO7" s="50"/>
      <c r="AP7" s="96" t="s">
        <v>19</v>
      </c>
      <c r="AQ7" s="50"/>
      <c r="AR7" s="50"/>
      <c r="AS7" s="50"/>
      <c r="AT7" s="50"/>
      <c r="AU7" s="96" t="s">
        <v>19</v>
      </c>
      <c r="AV7" s="96" t="s">
        <v>19</v>
      </c>
      <c r="AW7" s="96" t="s">
        <v>19</v>
      </c>
      <c r="AX7" s="96" t="s">
        <v>19</v>
      </c>
      <c r="AY7" s="96" t="s">
        <v>19</v>
      </c>
      <c r="AZ7" s="96" t="s">
        <v>19</v>
      </c>
      <c r="BA7" s="50"/>
      <c r="BB7" s="50"/>
      <c r="BC7" s="50"/>
      <c r="BD7" s="96" t="s">
        <v>19</v>
      </c>
      <c r="BE7" s="50"/>
      <c r="BF7" s="50"/>
      <c r="BG7" s="50"/>
      <c r="BH7" s="50"/>
      <c r="BI7" s="96" t="s">
        <v>19</v>
      </c>
      <c r="BJ7" s="96" t="s">
        <v>19</v>
      </c>
      <c r="BK7" s="96" t="s">
        <v>19</v>
      </c>
      <c r="BL7" s="96" t="s">
        <v>19</v>
      </c>
      <c r="BM7" s="39"/>
      <c r="BN7" s="78">
        <f>avril!BN7</f>
        <v>0</v>
      </c>
      <c r="BO7" s="78">
        <f>avril!BO7</f>
        <v>0</v>
      </c>
      <c r="BP7" s="126">
        <f t="shared" si="0"/>
        <v>0</v>
      </c>
      <c r="BQ7" s="126">
        <f t="shared" si="3"/>
        <v>30</v>
      </c>
      <c r="BR7" s="40">
        <f t="shared" si="1"/>
        <v>1</v>
      </c>
      <c r="BS7" s="18">
        <f t="shared" si="2"/>
        <v>0</v>
      </c>
      <c r="BT7" s="106"/>
      <c r="BU7" s="112"/>
      <c r="BV7" s="48"/>
      <c r="IW7"/>
      <c r="IX7"/>
    </row>
    <row r="8" spans="1:258" s="8" customFormat="1" ht="15" x14ac:dyDescent="0.2">
      <c r="A8" s="56">
        <f>avril!A8</f>
        <v>0</v>
      </c>
      <c r="B8" s="56">
        <f>avril!B8</f>
        <v>0</v>
      </c>
      <c r="C8" s="96" t="s">
        <v>19</v>
      </c>
      <c r="D8" s="96" t="s">
        <v>19</v>
      </c>
      <c r="E8" s="96" t="s">
        <v>19</v>
      </c>
      <c r="F8" s="96" t="s">
        <v>19</v>
      </c>
      <c r="G8" s="96" t="s">
        <v>19</v>
      </c>
      <c r="H8" s="96" t="s">
        <v>19</v>
      </c>
      <c r="I8" s="50"/>
      <c r="J8" s="50"/>
      <c r="K8" s="50"/>
      <c r="L8" s="50"/>
      <c r="M8" s="50"/>
      <c r="N8" s="96" t="s">
        <v>19</v>
      </c>
      <c r="O8" s="50"/>
      <c r="P8" s="50"/>
      <c r="Q8" s="96" t="s">
        <v>19</v>
      </c>
      <c r="R8" s="96" t="s">
        <v>19</v>
      </c>
      <c r="S8" s="96" t="s">
        <v>19</v>
      </c>
      <c r="T8" s="96" t="s">
        <v>19</v>
      </c>
      <c r="U8" s="96" t="s">
        <v>19</v>
      </c>
      <c r="V8" s="96" t="s">
        <v>19</v>
      </c>
      <c r="W8" s="50"/>
      <c r="X8" s="50"/>
      <c r="Y8" s="50"/>
      <c r="Z8" s="50"/>
      <c r="AA8" s="50"/>
      <c r="AB8" s="96" t="s">
        <v>19</v>
      </c>
      <c r="AC8" s="96" t="s">
        <v>19</v>
      </c>
      <c r="AD8" s="96" t="s">
        <v>19</v>
      </c>
      <c r="AE8" s="50"/>
      <c r="AF8" s="50"/>
      <c r="AG8" s="96" t="s">
        <v>19</v>
      </c>
      <c r="AH8" s="96" t="s">
        <v>19</v>
      </c>
      <c r="AI8" s="96" t="s">
        <v>19</v>
      </c>
      <c r="AJ8" s="96" t="s">
        <v>19</v>
      </c>
      <c r="AK8" s="50"/>
      <c r="AL8" s="50"/>
      <c r="AM8" s="50"/>
      <c r="AN8" s="50"/>
      <c r="AO8" s="50"/>
      <c r="AP8" s="96" t="s">
        <v>19</v>
      </c>
      <c r="AQ8" s="50"/>
      <c r="AR8" s="50"/>
      <c r="AS8" s="50"/>
      <c r="AT8" s="50"/>
      <c r="AU8" s="96" t="s">
        <v>19</v>
      </c>
      <c r="AV8" s="96" t="s">
        <v>19</v>
      </c>
      <c r="AW8" s="96" t="s">
        <v>19</v>
      </c>
      <c r="AX8" s="96" t="s">
        <v>19</v>
      </c>
      <c r="AY8" s="96" t="s">
        <v>19</v>
      </c>
      <c r="AZ8" s="96" t="s">
        <v>19</v>
      </c>
      <c r="BA8" s="50"/>
      <c r="BB8" s="50"/>
      <c r="BC8" s="50"/>
      <c r="BD8" s="96" t="s">
        <v>19</v>
      </c>
      <c r="BE8" s="50"/>
      <c r="BF8" s="50"/>
      <c r="BG8" s="50"/>
      <c r="BH8" s="50"/>
      <c r="BI8" s="96" t="s">
        <v>19</v>
      </c>
      <c r="BJ8" s="96" t="s">
        <v>19</v>
      </c>
      <c r="BK8" s="96" t="s">
        <v>19</v>
      </c>
      <c r="BL8" s="96" t="s">
        <v>19</v>
      </c>
      <c r="BM8" s="39"/>
      <c r="BN8" s="56">
        <f>avril!BN8</f>
        <v>0</v>
      </c>
      <c r="BO8" s="56">
        <f>avril!BO8</f>
        <v>0</v>
      </c>
      <c r="BP8" s="126">
        <f t="shared" si="0"/>
        <v>0</v>
      </c>
      <c r="BQ8" s="126">
        <f t="shared" si="3"/>
        <v>30</v>
      </c>
      <c r="BR8" s="40">
        <f t="shared" si="1"/>
        <v>1</v>
      </c>
      <c r="BS8" s="18">
        <f t="shared" si="2"/>
        <v>0</v>
      </c>
      <c r="BT8" s="58"/>
      <c r="BU8" s="63"/>
      <c r="BV8" s="48"/>
      <c r="BW8" s="19"/>
      <c r="BX8" s="19"/>
      <c r="BY8" s="19"/>
      <c r="BZ8" s="19"/>
      <c r="CA8" s="19"/>
      <c r="CB8" s="19"/>
      <c r="CC8" s="19"/>
      <c r="CD8" s="19"/>
      <c r="CE8" s="19"/>
      <c r="CF8" s="19"/>
      <c r="CG8" s="19"/>
      <c r="CH8" s="19"/>
      <c r="CI8" s="19"/>
      <c r="CJ8" s="19"/>
      <c r="CK8" s="19"/>
      <c r="CL8" s="19"/>
      <c r="CM8" s="19"/>
      <c r="CN8" s="19"/>
      <c r="CO8" s="19"/>
      <c r="CP8" s="19"/>
      <c r="CQ8" s="19"/>
      <c r="IW8"/>
      <c r="IX8"/>
    </row>
    <row r="9" spans="1:258" s="19" customFormat="1" ht="15" x14ac:dyDescent="0.2">
      <c r="A9" s="78">
        <f>avril!A9</f>
        <v>0</v>
      </c>
      <c r="B9" s="78">
        <f>avril!B9</f>
        <v>0</v>
      </c>
      <c r="C9" s="96" t="s">
        <v>19</v>
      </c>
      <c r="D9" s="96" t="s">
        <v>19</v>
      </c>
      <c r="E9" s="96" t="s">
        <v>19</v>
      </c>
      <c r="F9" s="96" t="s">
        <v>19</v>
      </c>
      <c r="G9" s="96" t="s">
        <v>19</v>
      </c>
      <c r="H9" s="96" t="s">
        <v>19</v>
      </c>
      <c r="I9" s="50"/>
      <c r="J9" s="50"/>
      <c r="K9" s="50"/>
      <c r="L9" s="50"/>
      <c r="M9" s="50"/>
      <c r="N9" s="96" t="s">
        <v>19</v>
      </c>
      <c r="O9" s="50"/>
      <c r="P9" s="50"/>
      <c r="Q9" s="96" t="s">
        <v>19</v>
      </c>
      <c r="R9" s="96" t="s">
        <v>19</v>
      </c>
      <c r="S9" s="96" t="s">
        <v>19</v>
      </c>
      <c r="T9" s="96" t="s">
        <v>19</v>
      </c>
      <c r="U9" s="96" t="s">
        <v>19</v>
      </c>
      <c r="V9" s="96" t="s">
        <v>19</v>
      </c>
      <c r="W9" s="50"/>
      <c r="X9" s="50"/>
      <c r="Y9" s="50"/>
      <c r="Z9" s="50"/>
      <c r="AA9" s="50"/>
      <c r="AB9" s="96" t="s">
        <v>19</v>
      </c>
      <c r="AC9" s="96" t="s">
        <v>19</v>
      </c>
      <c r="AD9" s="96" t="s">
        <v>19</v>
      </c>
      <c r="AE9" s="50"/>
      <c r="AF9" s="50"/>
      <c r="AG9" s="96" t="s">
        <v>19</v>
      </c>
      <c r="AH9" s="96" t="s">
        <v>19</v>
      </c>
      <c r="AI9" s="96" t="s">
        <v>19</v>
      </c>
      <c r="AJ9" s="96" t="s">
        <v>19</v>
      </c>
      <c r="AK9" s="50"/>
      <c r="AL9" s="50"/>
      <c r="AM9" s="50"/>
      <c r="AN9" s="50"/>
      <c r="AO9" s="50"/>
      <c r="AP9" s="96" t="s">
        <v>19</v>
      </c>
      <c r="AQ9" s="50"/>
      <c r="AR9" s="50"/>
      <c r="AS9" s="50"/>
      <c r="AT9" s="50"/>
      <c r="AU9" s="96" t="s">
        <v>19</v>
      </c>
      <c r="AV9" s="96" t="s">
        <v>19</v>
      </c>
      <c r="AW9" s="96" t="s">
        <v>19</v>
      </c>
      <c r="AX9" s="96" t="s">
        <v>19</v>
      </c>
      <c r="AY9" s="96" t="s">
        <v>19</v>
      </c>
      <c r="AZ9" s="96" t="s">
        <v>19</v>
      </c>
      <c r="BA9" s="50"/>
      <c r="BB9" s="50"/>
      <c r="BC9" s="50"/>
      <c r="BD9" s="96" t="s">
        <v>19</v>
      </c>
      <c r="BE9" s="50"/>
      <c r="BF9" s="50"/>
      <c r="BG9" s="50"/>
      <c r="BH9" s="50"/>
      <c r="BI9" s="96" t="s">
        <v>19</v>
      </c>
      <c r="BJ9" s="96" t="s">
        <v>19</v>
      </c>
      <c r="BK9" s="96" t="s">
        <v>19</v>
      </c>
      <c r="BL9" s="96" t="s">
        <v>19</v>
      </c>
      <c r="BM9" s="39"/>
      <c r="BN9" s="78">
        <f>avril!BN9</f>
        <v>0</v>
      </c>
      <c r="BO9" s="78">
        <f>avril!BO9</f>
        <v>0</v>
      </c>
      <c r="BP9" s="126">
        <f t="shared" si="0"/>
        <v>0</v>
      </c>
      <c r="BQ9" s="126">
        <f t="shared" si="3"/>
        <v>30</v>
      </c>
      <c r="BR9" s="40">
        <f t="shared" si="1"/>
        <v>1</v>
      </c>
      <c r="BS9" s="18">
        <f t="shared" si="2"/>
        <v>0</v>
      </c>
      <c r="BT9" s="108"/>
      <c r="BU9" s="113"/>
      <c r="BV9" s="48"/>
      <c r="IW9"/>
      <c r="IX9"/>
    </row>
    <row r="10" spans="1:258" s="8" customFormat="1" ht="15" x14ac:dyDescent="0.2">
      <c r="A10" s="56">
        <f>avril!A10</f>
        <v>0</v>
      </c>
      <c r="B10" s="56">
        <f>avril!B10</f>
        <v>0</v>
      </c>
      <c r="C10" s="96" t="s">
        <v>19</v>
      </c>
      <c r="D10" s="96" t="s">
        <v>19</v>
      </c>
      <c r="E10" s="96" t="s">
        <v>19</v>
      </c>
      <c r="F10" s="96" t="s">
        <v>19</v>
      </c>
      <c r="G10" s="96" t="s">
        <v>19</v>
      </c>
      <c r="H10" s="96" t="s">
        <v>19</v>
      </c>
      <c r="I10" s="50"/>
      <c r="J10" s="50"/>
      <c r="K10" s="50"/>
      <c r="L10" s="50"/>
      <c r="M10" s="50"/>
      <c r="N10" s="96" t="s">
        <v>19</v>
      </c>
      <c r="O10" s="50"/>
      <c r="P10" s="50"/>
      <c r="Q10" s="96" t="s">
        <v>19</v>
      </c>
      <c r="R10" s="96" t="s">
        <v>19</v>
      </c>
      <c r="S10" s="96" t="s">
        <v>19</v>
      </c>
      <c r="T10" s="96" t="s">
        <v>19</v>
      </c>
      <c r="U10" s="96" t="s">
        <v>19</v>
      </c>
      <c r="V10" s="96" t="s">
        <v>19</v>
      </c>
      <c r="W10" s="50"/>
      <c r="X10" s="50"/>
      <c r="Y10" s="50"/>
      <c r="Z10" s="50"/>
      <c r="AA10" s="50"/>
      <c r="AB10" s="96" t="s">
        <v>19</v>
      </c>
      <c r="AC10" s="96" t="s">
        <v>19</v>
      </c>
      <c r="AD10" s="96" t="s">
        <v>19</v>
      </c>
      <c r="AE10" s="50"/>
      <c r="AF10" s="50"/>
      <c r="AG10" s="96" t="s">
        <v>19</v>
      </c>
      <c r="AH10" s="96" t="s">
        <v>19</v>
      </c>
      <c r="AI10" s="96" t="s">
        <v>19</v>
      </c>
      <c r="AJ10" s="96" t="s">
        <v>19</v>
      </c>
      <c r="AK10" s="50"/>
      <c r="AL10" s="50"/>
      <c r="AM10" s="50"/>
      <c r="AN10" s="50"/>
      <c r="AO10" s="50"/>
      <c r="AP10" s="96" t="s">
        <v>19</v>
      </c>
      <c r="AQ10" s="50"/>
      <c r="AR10" s="50"/>
      <c r="AS10" s="50"/>
      <c r="AT10" s="50"/>
      <c r="AU10" s="96" t="s">
        <v>19</v>
      </c>
      <c r="AV10" s="96" t="s">
        <v>19</v>
      </c>
      <c r="AW10" s="96" t="s">
        <v>19</v>
      </c>
      <c r="AX10" s="96" t="s">
        <v>19</v>
      </c>
      <c r="AY10" s="96" t="s">
        <v>19</v>
      </c>
      <c r="AZ10" s="96" t="s">
        <v>19</v>
      </c>
      <c r="BA10" s="50"/>
      <c r="BB10" s="50"/>
      <c r="BC10" s="50"/>
      <c r="BD10" s="96" t="s">
        <v>19</v>
      </c>
      <c r="BE10" s="50"/>
      <c r="BF10" s="50"/>
      <c r="BG10" s="50"/>
      <c r="BH10" s="50"/>
      <c r="BI10" s="96" t="s">
        <v>19</v>
      </c>
      <c r="BJ10" s="96" t="s">
        <v>19</v>
      </c>
      <c r="BK10" s="96" t="s">
        <v>19</v>
      </c>
      <c r="BL10" s="96" t="s">
        <v>19</v>
      </c>
      <c r="BM10" s="39"/>
      <c r="BN10" s="56">
        <f>avril!BN10</f>
        <v>0</v>
      </c>
      <c r="BO10" s="56">
        <f>avril!BO10</f>
        <v>0</v>
      </c>
      <c r="BP10" s="126">
        <f t="shared" si="0"/>
        <v>0</v>
      </c>
      <c r="BQ10" s="126">
        <f t="shared" si="3"/>
        <v>30</v>
      </c>
      <c r="BR10" s="40">
        <f t="shared" si="1"/>
        <v>1</v>
      </c>
      <c r="BS10" s="18">
        <f t="shared" si="2"/>
        <v>0</v>
      </c>
      <c r="BT10" s="58"/>
      <c r="BU10" s="63"/>
      <c r="BV10" s="48"/>
      <c r="BW10" s="19"/>
      <c r="BX10" s="19"/>
      <c r="BY10" s="19"/>
      <c r="BZ10" s="19"/>
      <c r="CA10" s="19"/>
      <c r="CB10" s="19"/>
      <c r="CC10" s="19"/>
      <c r="CD10" s="19"/>
      <c r="CE10" s="19"/>
      <c r="CF10" s="19"/>
      <c r="CG10" s="19"/>
      <c r="CH10" s="19"/>
      <c r="CI10" s="19"/>
      <c r="CJ10" s="19"/>
      <c r="CK10" s="19"/>
      <c r="CL10" s="19"/>
      <c r="CM10" s="19"/>
      <c r="CN10" s="19"/>
      <c r="CO10" s="19"/>
      <c r="CP10" s="19"/>
      <c r="CQ10" s="19"/>
      <c r="IW10"/>
      <c r="IX10"/>
    </row>
    <row r="11" spans="1:258" s="19" customFormat="1" ht="15" x14ac:dyDescent="0.2">
      <c r="A11" s="78">
        <f>avril!A11</f>
        <v>0</v>
      </c>
      <c r="B11" s="78">
        <f>avril!B11</f>
        <v>0</v>
      </c>
      <c r="C11" s="96" t="s">
        <v>19</v>
      </c>
      <c r="D11" s="96" t="s">
        <v>19</v>
      </c>
      <c r="E11" s="96" t="s">
        <v>19</v>
      </c>
      <c r="F11" s="96" t="s">
        <v>19</v>
      </c>
      <c r="G11" s="96" t="s">
        <v>19</v>
      </c>
      <c r="H11" s="96" t="s">
        <v>19</v>
      </c>
      <c r="I11" s="50"/>
      <c r="J11" s="50"/>
      <c r="K11" s="50"/>
      <c r="L11" s="50"/>
      <c r="M11" s="50"/>
      <c r="N11" s="96" t="s">
        <v>19</v>
      </c>
      <c r="O11" s="50"/>
      <c r="P11" s="50"/>
      <c r="Q11" s="96" t="s">
        <v>19</v>
      </c>
      <c r="R11" s="96" t="s">
        <v>19</v>
      </c>
      <c r="S11" s="96" t="s">
        <v>19</v>
      </c>
      <c r="T11" s="96" t="s">
        <v>19</v>
      </c>
      <c r="U11" s="96" t="s">
        <v>19</v>
      </c>
      <c r="V11" s="96" t="s">
        <v>19</v>
      </c>
      <c r="W11" s="50"/>
      <c r="X11" s="50"/>
      <c r="Y11" s="50"/>
      <c r="Z11" s="50"/>
      <c r="AA11" s="50"/>
      <c r="AB11" s="96" t="s">
        <v>19</v>
      </c>
      <c r="AC11" s="96" t="s">
        <v>19</v>
      </c>
      <c r="AD11" s="96" t="s">
        <v>19</v>
      </c>
      <c r="AE11" s="50"/>
      <c r="AF11" s="50"/>
      <c r="AG11" s="96" t="s">
        <v>19</v>
      </c>
      <c r="AH11" s="96" t="s">
        <v>19</v>
      </c>
      <c r="AI11" s="96" t="s">
        <v>19</v>
      </c>
      <c r="AJ11" s="96" t="s">
        <v>19</v>
      </c>
      <c r="AK11" s="50"/>
      <c r="AL11" s="50"/>
      <c r="AM11" s="50"/>
      <c r="AN11" s="50"/>
      <c r="AO11" s="50"/>
      <c r="AP11" s="96" t="s">
        <v>19</v>
      </c>
      <c r="AQ11" s="50"/>
      <c r="AR11" s="50"/>
      <c r="AS11" s="50"/>
      <c r="AT11" s="50"/>
      <c r="AU11" s="96" t="s">
        <v>19</v>
      </c>
      <c r="AV11" s="96" t="s">
        <v>19</v>
      </c>
      <c r="AW11" s="96" t="s">
        <v>19</v>
      </c>
      <c r="AX11" s="96" t="s">
        <v>19</v>
      </c>
      <c r="AY11" s="96" t="s">
        <v>19</v>
      </c>
      <c r="AZ11" s="96" t="s">
        <v>19</v>
      </c>
      <c r="BA11" s="50"/>
      <c r="BB11" s="50"/>
      <c r="BC11" s="50"/>
      <c r="BD11" s="96" t="s">
        <v>19</v>
      </c>
      <c r="BE11" s="50"/>
      <c r="BF11" s="50"/>
      <c r="BG11" s="50"/>
      <c r="BH11" s="50"/>
      <c r="BI11" s="96" t="s">
        <v>19</v>
      </c>
      <c r="BJ11" s="96" t="s">
        <v>19</v>
      </c>
      <c r="BK11" s="96" t="s">
        <v>19</v>
      </c>
      <c r="BL11" s="96" t="s">
        <v>19</v>
      </c>
      <c r="BM11" s="39"/>
      <c r="BN11" s="78">
        <f>avril!BN11</f>
        <v>0</v>
      </c>
      <c r="BO11" s="78">
        <f>avril!BO11</f>
        <v>0</v>
      </c>
      <c r="BP11" s="126">
        <f t="shared" si="0"/>
        <v>0</v>
      </c>
      <c r="BQ11" s="126">
        <f t="shared" si="3"/>
        <v>30</v>
      </c>
      <c r="BR11" s="40">
        <f t="shared" si="1"/>
        <v>1</v>
      </c>
      <c r="BS11" s="18">
        <f t="shared" si="2"/>
        <v>0</v>
      </c>
      <c r="BT11" s="108"/>
      <c r="BU11" s="113"/>
      <c r="BV11" s="49"/>
      <c r="IW11"/>
      <c r="IX11"/>
    </row>
    <row r="12" spans="1:258" s="8" customFormat="1" ht="15" x14ac:dyDescent="0.2">
      <c r="A12" s="56">
        <f>avril!A12</f>
        <v>0</v>
      </c>
      <c r="B12" s="56">
        <f>avril!B12</f>
        <v>0</v>
      </c>
      <c r="C12" s="96" t="s">
        <v>19</v>
      </c>
      <c r="D12" s="96" t="s">
        <v>19</v>
      </c>
      <c r="E12" s="96" t="s">
        <v>19</v>
      </c>
      <c r="F12" s="96" t="s">
        <v>19</v>
      </c>
      <c r="G12" s="96" t="s">
        <v>19</v>
      </c>
      <c r="H12" s="96" t="s">
        <v>19</v>
      </c>
      <c r="I12" s="50"/>
      <c r="J12" s="50"/>
      <c r="K12" s="50"/>
      <c r="L12" s="50"/>
      <c r="M12" s="50"/>
      <c r="N12" s="96" t="s">
        <v>19</v>
      </c>
      <c r="O12" s="50"/>
      <c r="P12" s="50"/>
      <c r="Q12" s="96" t="s">
        <v>19</v>
      </c>
      <c r="R12" s="96" t="s">
        <v>19</v>
      </c>
      <c r="S12" s="96" t="s">
        <v>19</v>
      </c>
      <c r="T12" s="96" t="s">
        <v>19</v>
      </c>
      <c r="U12" s="96" t="s">
        <v>19</v>
      </c>
      <c r="V12" s="96" t="s">
        <v>19</v>
      </c>
      <c r="W12" s="50"/>
      <c r="X12" s="50"/>
      <c r="Y12" s="50"/>
      <c r="Z12" s="50"/>
      <c r="AA12" s="50"/>
      <c r="AB12" s="96" t="s">
        <v>19</v>
      </c>
      <c r="AC12" s="96" t="s">
        <v>19</v>
      </c>
      <c r="AD12" s="96" t="s">
        <v>19</v>
      </c>
      <c r="AE12" s="50"/>
      <c r="AF12" s="50"/>
      <c r="AG12" s="96" t="s">
        <v>19</v>
      </c>
      <c r="AH12" s="96" t="s">
        <v>19</v>
      </c>
      <c r="AI12" s="96" t="s">
        <v>19</v>
      </c>
      <c r="AJ12" s="96" t="s">
        <v>19</v>
      </c>
      <c r="AK12" s="50"/>
      <c r="AL12" s="50"/>
      <c r="AM12" s="50"/>
      <c r="AN12" s="50"/>
      <c r="AO12" s="50"/>
      <c r="AP12" s="96" t="s">
        <v>19</v>
      </c>
      <c r="AQ12" s="50"/>
      <c r="AR12" s="50"/>
      <c r="AS12" s="50"/>
      <c r="AT12" s="50"/>
      <c r="AU12" s="96" t="s">
        <v>19</v>
      </c>
      <c r="AV12" s="96" t="s">
        <v>19</v>
      </c>
      <c r="AW12" s="96" t="s">
        <v>19</v>
      </c>
      <c r="AX12" s="96" t="s">
        <v>19</v>
      </c>
      <c r="AY12" s="96" t="s">
        <v>19</v>
      </c>
      <c r="AZ12" s="96" t="s">
        <v>19</v>
      </c>
      <c r="BA12" s="50"/>
      <c r="BB12" s="50"/>
      <c r="BC12" s="50"/>
      <c r="BD12" s="96" t="s">
        <v>19</v>
      </c>
      <c r="BE12" s="50"/>
      <c r="BF12" s="50"/>
      <c r="BG12" s="50"/>
      <c r="BH12" s="50"/>
      <c r="BI12" s="96" t="s">
        <v>19</v>
      </c>
      <c r="BJ12" s="96" t="s">
        <v>19</v>
      </c>
      <c r="BK12" s="96" t="s">
        <v>19</v>
      </c>
      <c r="BL12" s="96" t="s">
        <v>19</v>
      </c>
      <c r="BM12" s="39"/>
      <c r="BN12" s="56">
        <f>avril!BN12</f>
        <v>0</v>
      </c>
      <c r="BO12" s="56">
        <f>avril!BO12</f>
        <v>0</v>
      </c>
      <c r="BP12" s="126">
        <f t="shared" si="0"/>
        <v>0</v>
      </c>
      <c r="BQ12" s="126">
        <f t="shared" si="3"/>
        <v>30</v>
      </c>
      <c r="BR12" s="40">
        <f t="shared" si="1"/>
        <v>1</v>
      </c>
      <c r="BS12" s="18">
        <f t="shared" si="2"/>
        <v>0</v>
      </c>
      <c r="BT12" s="58"/>
      <c r="BU12" s="64"/>
      <c r="BV12" s="49"/>
      <c r="BW12" s="19"/>
      <c r="BX12" s="19"/>
      <c r="BY12" s="19"/>
      <c r="BZ12" s="19"/>
      <c r="CA12" s="19"/>
      <c r="CB12" s="19"/>
      <c r="CC12" s="19"/>
      <c r="CD12" s="19"/>
      <c r="CE12" s="19"/>
      <c r="CF12" s="19"/>
      <c r="CG12" s="19"/>
      <c r="CH12" s="19"/>
      <c r="CI12" s="19"/>
      <c r="CJ12" s="19"/>
      <c r="CK12" s="19"/>
      <c r="CL12" s="19"/>
      <c r="CM12" s="19"/>
      <c r="CN12" s="19"/>
      <c r="CO12" s="19"/>
      <c r="CP12" s="19"/>
      <c r="CQ12" s="19"/>
      <c r="IW12"/>
      <c r="IX12"/>
    </row>
    <row r="13" spans="1:258" s="19" customFormat="1" ht="15" x14ac:dyDescent="0.2">
      <c r="A13" s="78">
        <f>avril!A13</f>
        <v>0</v>
      </c>
      <c r="B13" s="78">
        <f>avril!B13</f>
        <v>0</v>
      </c>
      <c r="C13" s="96" t="s">
        <v>19</v>
      </c>
      <c r="D13" s="96" t="s">
        <v>19</v>
      </c>
      <c r="E13" s="96" t="s">
        <v>19</v>
      </c>
      <c r="F13" s="96" t="s">
        <v>19</v>
      </c>
      <c r="G13" s="96" t="s">
        <v>19</v>
      </c>
      <c r="H13" s="96" t="s">
        <v>19</v>
      </c>
      <c r="I13" s="50"/>
      <c r="J13" s="50"/>
      <c r="K13" s="50"/>
      <c r="L13" s="50"/>
      <c r="M13" s="50"/>
      <c r="N13" s="96" t="s">
        <v>19</v>
      </c>
      <c r="O13" s="50"/>
      <c r="P13" s="50"/>
      <c r="Q13" s="96" t="s">
        <v>19</v>
      </c>
      <c r="R13" s="96" t="s">
        <v>19</v>
      </c>
      <c r="S13" s="96" t="s">
        <v>19</v>
      </c>
      <c r="T13" s="96" t="s">
        <v>19</v>
      </c>
      <c r="U13" s="96" t="s">
        <v>19</v>
      </c>
      <c r="V13" s="96" t="s">
        <v>19</v>
      </c>
      <c r="W13" s="50"/>
      <c r="X13" s="50"/>
      <c r="Y13" s="50"/>
      <c r="Z13" s="50"/>
      <c r="AA13" s="50"/>
      <c r="AB13" s="96" t="s">
        <v>19</v>
      </c>
      <c r="AC13" s="96" t="s">
        <v>19</v>
      </c>
      <c r="AD13" s="96" t="s">
        <v>19</v>
      </c>
      <c r="AE13" s="50"/>
      <c r="AF13" s="50"/>
      <c r="AG13" s="96" t="s">
        <v>19</v>
      </c>
      <c r="AH13" s="96" t="s">
        <v>19</v>
      </c>
      <c r="AI13" s="96" t="s">
        <v>19</v>
      </c>
      <c r="AJ13" s="96" t="s">
        <v>19</v>
      </c>
      <c r="AK13" s="50"/>
      <c r="AL13" s="50"/>
      <c r="AM13" s="50"/>
      <c r="AN13" s="50"/>
      <c r="AO13" s="50"/>
      <c r="AP13" s="96" t="s">
        <v>19</v>
      </c>
      <c r="AQ13" s="50"/>
      <c r="AR13" s="50"/>
      <c r="AS13" s="50"/>
      <c r="AT13" s="50"/>
      <c r="AU13" s="96" t="s">
        <v>19</v>
      </c>
      <c r="AV13" s="96" t="s">
        <v>19</v>
      </c>
      <c r="AW13" s="96" t="s">
        <v>19</v>
      </c>
      <c r="AX13" s="96" t="s">
        <v>19</v>
      </c>
      <c r="AY13" s="96" t="s">
        <v>19</v>
      </c>
      <c r="AZ13" s="96" t="s">
        <v>19</v>
      </c>
      <c r="BA13" s="50"/>
      <c r="BB13" s="50"/>
      <c r="BC13" s="50"/>
      <c r="BD13" s="96" t="s">
        <v>19</v>
      </c>
      <c r="BE13" s="50"/>
      <c r="BF13" s="50"/>
      <c r="BG13" s="50"/>
      <c r="BH13" s="50"/>
      <c r="BI13" s="96" t="s">
        <v>19</v>
      </c>
      <c r="BJ13" s="96" t="s">
        <v>19</v>
      </c>
      <c r="BK13" s="96" t="s">
        <v>19</v>
      </c>
      <c r="BL13" s="96" t="s">
        <v>19</v>
      </c>
      <c r="BM13" s="39"/>
      <c r="BN13" s="78">
        <f>avril!BN13</f>
        <v>0</v>
      </c>
      <c r="BO13" s="78">
        <f>avril!BO13</f>
        <v>0</v>
      </c>
      <c r="BP13" s="126">
        <f t="shared" si="0"/>
        <v>0</v>
      </c>
      <c r="BQ13" s="126">
        <f t="shared" si="3"/>
        <v>30</v>
      </c>
      <c r="BR13" s="40">
        <f t="shared" si="1"/>
        <v>1</v>
      </c>
      <c r="BS13" s="18">
        <f t="shared" si="2"/>
        <v>0</v>
      </c>
      <c r="BT13" s="106"/>
      <c r="BU13" s="112"/>
      <c r="BV13" s="48"/>
      <c r="IW13"/>
      <c r="IX13"/>
    </row>
    <row r="14" spans="1:258" s="8" customFormat="1" ht="15" x14ac:dyDescent="0.2">
      <c r="A14" s="56">
        <f>avril!A14</f>
        <v>0</v>
      </c>
      <c r="B14" s="56">
        <f>avril!B14</f>
        <v>0</v>
      </c>
      <c r="C14" s="96" t="s">
        <v>19</v>
      </c>
      <c r="D14" s="96" t="s">
        <v>19</v>
      </c>
      <c r="E14" s="96" t="s">
        <v>19</v>
      </c>
      <c r="F14" s="96" t="s">
        <v>19</v>
      </c>
      <c r="G14" s="96" t="s">
        <v>19</v>
      </c>
      <c r="H14" s="96" t="s">
        <v>19</v>
      </c>
      <c r="I14" s="50"/>
      <c r="J14" s="50"/>
      <c r="K14" s="50"/>
      <c r="L14" s="50"/>
      <c r="M14" s="50"/>
      <c r="N14" s="96" t="s">
        <v>19</v>
      </c>
      <c r="O14" s="50"/>
      <c r="P14" s="50"/>
      <c r="Q14" s="96" t="s">
        <v>19</v>
      </c>
      <c r="R14" s="96" t="s">
        <v>19</v>
      </c>
      <c r="S14" s="96" t="s">
        <v>19</v>
      </c>
      <c r="T14" s="96" t="s">
        <v>19</v>
      </c>
      <c r="U14" s="96" t="s">
        <v>19</v>
      </c>
      <c r="V14" s="96" t="s">
        <v>19</v>
      </c>
      <c r="W14" s="50"/>
      <c r="X14" s="50"/>
      <c r="Y14" s="50"/>
      <c r="Z14" s="50"/>
      <c r="AA14" s="50"/>
      <c r="AB14" s="96" t="s">
        <v>19</v>
      </c>
      <c r="AC14" s="96" t="s">
        <v>19</v>
      </c>
      <c r="AD14" s="96" t="s">
        <v>19</v>
      </c>
      <c r="AE14" s="50"/>
      <c r="AF14" s="50"/>
      <c r="AG14" s="96" t="s">
        <v>19</v>
      </c>
      <c r="AH14" s="96" t="s">
        <v>19</v>
      </c>
      <c r="AI14" s="96" t="s">
        <v>19</v>
      </c>
      <c r="AJ14" s="96" t="s">
        <v>19</v>
      </c>
      <c r="AK14" s="50"/>
      <c r="AL14" s="50"/>
      <c r="AM14" s="50"/>
      <c r="AN14" s="50"/>
      <c r="AO14" s="50"/>
      <c r="AP14" s="96" t="s">
        <v>19</v>
      </c>
      <c r="AQ14" s="50"/>
      <c r="AR14" s="50"/>
      <c r="AS14" s="50"/>
      <c r="AT14" s="50"/>
      <c r="AU14" s="96" t="s">
        <v>19</v>
      </c>
      <c r="AV14" s="96" t="s">
        <v>19</v>
      </c>
      <c r="AW14" s="96" t="s">
        <v>19</v>
      </c>
      <c r="AX14" s="96" t="s">
        <v>19</v>
      </c>
      <c r="AY14" s="96" t="s">
        <v>19</v>
      </c>
      <c r="AZ14" s="96" t="s">
        <v>19</v>
      </c>
      <c r="BA14" s="50"/>
      <c r="BB14" s="50"/>
      <c r="BC14" s="50"/>
      <c r="BD14" s="96" t="s">
        <v>19</v>
      </c>
      <c r="BE14" s="50"/>
      <c r="BF14" s="50"/>
      <c r="BG14" s="50"/>
      <c r="BH14" s="50"/>
      <c r="BI14" s="96" t="s">
        <v>19</v>
      </c>
      <c r="BJ14" s="96" t="s">
        <v>19</v>
      </c>
      <c r="BK14" s="96" t="s">
        <v>19</v>
      </c>
      <c r="BL14" s="96" t="s">
        <v>19</v>
      </c>
      <c r="BM14" s="39"/>
      <c r="BN14" s="56">
        <f>avril!BN14</f>
        <v>0</v>
      </c>
      <c r="BO14" s="56">
        <f>avril!BO14</f>
        <v>0</v>
      </c>
      <c r="BP14" s="126">
        <f t="shared" si="0"/>
        <v>0</v>
      </c>
      <c r="BQ14" s="126">
        <f t="shared" si="3"/>
        <v>30</v>
      </c>
      <c r="BR14" s="40">
        <f t="shared" si="1"/>
        <v>1</v>
      </c>
      <c r="BS14" s="18">
        <f t="shared" si="2"/>
        <v>0</v>
      </c>
      <c r="BT14" s="58"/>
      <c r="BU14" s="63"/>
      <c r="BV14" s="48"/>
      <c r="BW14" s="19"/>
      <c r="BX14" s="19"/>
      <c r="BY14" s="19"/>
      <c r="BZ14" s="19"/>
      <c r="CA14" s="19"/>
      <c r="CB14" s="19"/>
      <c r="CC14" s="19"/>
      <c r="CD14" s="19"/>
      <c r="CE14" s="19"/>
      <c r="CF14" s="19"/>
      <c r="CG14" s="19"/>
      <c r="CH14" s="19"/>
      <c r="CI14" s="19"/>
      <c r="CJ14" s="19"/>
      <c r="CK14" s="19"/>
      <c r="CL14" s="19"/>
      <c r="CM14" s="19"/>
      <c r="CN14" s="19"/>
      <c r="CO14" s="19"/>
      <c r="CP14" s="19"/>
      <c r="CQ14" s="19"/>
      <c r="IW14"/>
      <c r="IX14"/>
    </row>
    <row r="15" spans="1:258" s="19" customFormat="1" ht="15" x14ac:dyDescent="0.2">
      <c r="A15" s="78">
        <f>avril!A15</f>
        <v>0</v>
      </c>
      <c r="B15" s="78">
        <f>avril!B15</f>
        <v>0</v>
      </c>
      <c r="C15" s="96" t="s">
        <v>19</v>
      </c>
      <c r="D15" s="96" t="s">
        <v>19</v>
      </c>
      <c r="E15" s="96" t="s">
        <v>19</v>
      </c>
      <c r="F15" s="96" t="s">
        <v>19</v>
      </c>
      <c r="G15" s="96" t="s">
        <v>19</v>
      </c>
      <c r="H15" s="96" t="s">
        <v>19</v>
      </c>
      <c r="I15" s="50"/>
      <c r="J15" s="50"/>
      <c r="K15" s="50"/>
      <c r="L15" s="50"/>
      <c r="M15" s="50"/>
      <c r="N15" s="96" t="s">
        <v>19</v>
      </c>
      <c r="O15" s="50"/>
      <c r="P15" s="50"/>
      <c r="Q15" s="96" t="s">
        <v>19</v>
      </c>
      <c r="R15" s="96" t="s">
        <v>19</v>
      </c>
      <c r="S15" s="96" t="s">
        <v>19</v>
      </c>
      <c r="T15" s="96" t="s">
        <v>19</v>
      </c>
      <c r="U15" s="96" t="s">
        <v>19</v>
      </c>
      <c r="V15" s="96" t="s">
        <v>19</v>
      </c>
      <c r="W15" s="50"/>
      <c r="X15" s="50"/>
      <c r="Y15" s="50"/>
      <c r="Z15" s="50"/>
      <c r="AA15" s="50"/>
      <c r="AB15" s="96" t="s">
        <v>19</v>
      </c>
      <c r="AC15" s="96" t="s">
        <v>19</v>
      </c>
      <c r="AD15" s="96" t="s">
        <v>19</v>
      </c>
      <c r="AE15" s="50"/>
      <c r="AF15" s="50"/>
      <c r="AG15" s="96" t="s">
        <v>19</v>
      </c>
      <c r="AH15" s="96" t="s">
        <v>19</v>
      </c>
      <c r="AI15" s="96" t="s">
        <v>19</v>
      </c>
      <c r="AJ15" s="96" t="s">
        <v>19</v>
      </c>
      <c r="AK15" s="50"/>
      <c r="AL15" s="50"/>
      <c r="AM15" s="50"/>
      <c r="AN15" s="50"/>
      <c r="AO15" s="50"/>
      <c r="AP15" s="96" t="s">
        <v>19</v>
      </c>
      <c r="AQ15" s="50"/>
      <c r="AR15" s="50"/>
      <c r="AS15" s="50"/>
      <c r="AT15" s="50"/>
      <c r="AU15" s="96" t="s">
        <v>19</v>
      </c>
      <c r="AV15" s="96" t="s">
        <v>19</v>
      </c>
      <c r="AW15" s="96" t="s">
        <v>19</v>
      </c>
      <c r="AX15" s="96" t="s">
        <v>19</v>
      </c>
      <c r="AY15" s="96" t="s">
        <v>19</v>
      </c>
      <c r="AZ15" s="96" t="s">
        <v>19</v>
      </c>
      <c r="BA15" s="50"/>
      <c r="BB15" s="50"/>
      <c r="BC15" s="50"/>
      <c r="BD15" s="96" t="s">
        <v>19</v>
      </c>
      <c r="BE15" s="50"/>
      <c r="BF15" s="50"/>
      <c r="BG15" s="50"/>
      <c r="BH15" s="50"/>
      <c r="BI15" s="96" t="s">
        <v>19</v>
      </c>
      <c r="BJ15" s="96" t="s">
        <v>19</v>
      </c>
      <c r="BK15" s="96" t="s">
        <v>19</v>
      </c>
      <c r="BL15" s="96" t="s">
        <v>19</v>
      </c>
      <c r="BM15" s="39"/>
      <c r="BN15" s="78">
        <f>avril!BN15</f>
        <v>0</v>
      </c>
      <c r="BO15" s="78">
        <f>avril!BO15</f>
        <v>0</v>
      </c>
      <c r="BP15" s="126">
        <f t="shared" si="0"/>
        <v>0</v>
      </c>
      <c r="BQ15" s="126">
        <f t="shared" si="3"/>
        <v>30</v>
      </c>
      <c r="BR15" s="40">
        <f t="shared" si="1"/>
        <v>1</v>
      </c>
      <c r="BS15" s="18">
        <f t="shared" si="2"/>
        <v>0</v>
      </c>
      <c r="BT15" s="106"/>
      <c r="BU15" s="112"/>
      <c r="BV15" s="48"/>
      <c r="IW15"/>
      <c r="IX15"/>
    </row>
    <row r="16" spans="1:258" s="8" customFormat="1" ht="15" x14ac:dyDescent="0.2">
      <c r="A16" s="56">
        <f>avril!A16</f>
        <v>0</v>
      </c>
      <c r="B16" s="56">
        <f>avril!B16</f>
        <v>0</v>
      </c>
      <c r="C16" s="96" t="s">
        <v>19</v>
      </c>
      <c r="D16" s="96" t="s">
        <v>19</v>
      </c>
      <c r="E16" s="96" t="s">
        <v>19</v>
      </c>
      <c r="F16" s="96" t="s">
        <v>19</v>
      </c>
      <c r="G16" s="96" t="s">
        <v>19</v>
      </c>
      <c r="H16" s="96" t="s">
        <v>19</v>
      </c>
      <c r="I16" s="50"/>
      <c r="J16" s="50"/>
      <c r="K16" s="50"/>
      <c r="L16" s="50"/>
      <c r="M16" s="50"/>
      <c r="N16" s="96" t="s">
        <v>19</v>
      </c>
      <c r="O16" s="50"/>
      <c r="P16" s="50"/>
      <c r="Q16" s="96" t="s">
        <v>19</v>
      </c>
      <c r="R16" s="96" t="s">
        <v>19</v>
      </c>
      <c r="S16" s="96" t="s">
        <v>19</v>
      </c>
      <c r="T16" s="96" t="s">
        <v>19</v>
      </c>
      <c r="U16" s="96" t="s">
        <v>19</v>
      </c>
      <c r="V16" s="96" t="s">
        <v>19</v>
      </c>
      <c r="W16" s="50"/>
      <c r="X16" s="50"/>
      <c r="Y16" s="50"/>
      <c r="Z16" s="50"/>
      <c r="AA16" s="50"/>
      <c r="AB16" s="96" t="s">
        <v>19</v>
      </c>
      <c r="AC16" s="96" t="s">
        <v>19</v>
      </c>
      <c r="AD16" s="96" t="s">
        <v>19</v>
      </c>
      <c r="AE16" s="50"/>
      <c r="AF16" s="50"/>
      <c r="AG16" s="96" t="s">
        <v>19</v>
      </c>
      <c r="AH16" s="96" t="s">
        <v>19</v>
      </c>
      <c r="AI16" s="96" t="s">
        <v>19</v>
      </c>
      <c r="AJ16" s="96" t="s">
        <v>19</v>
      </c>
      <c r="AK16" s="50"/>
      <c r="AL16" s="50"/>
      <c r="AM16" s="50"/>
      <c r="AN16" s="50"/>
      <c r="AO16" s="50"/>
      <c r="AP16" s="96" t="s">
        <v>19</v>
      </c>
      <c r="AQ16" s="50"/>
      <c r="AR16" s="50"/>
      <c r="AS16" s="50"/>
      <c r="AT16" s="50"/>
      <c r="AU16" s="96" t="s">
        <v>19</v>
      </c>
      <c r="AV16" s="96" t="s">
        <v>19</v>
      </c>
      <c r="AW16" s="96" t="s">
        <v>19</v>
      </c>
      <c r="AX16" s="96" t="s">
        <v>19</v>
      </c>
      <c r="AY16" s="96" t="s">
        <v>19</v>
      </c>
      <c r="AZ16" s="96" t="s">
        <v>19</v>
      </c>
      <c r="BA16" s="50"/>
      <c r="BB16" s="50"/>
      <c r="BC16" s="50"/>
      <c r="BD16" s="96" t="s">
        <v>19</v>
      </c>
      <c r="BE16" s="50"/>
      <c r="BF16" s="50"/>
      <c r="BG16" s="50"/>
      <c r="BH16" s="50"/>
      <c r="BI16" s="96" t="s">
        <v>19</v>
      </c>
      <c r="BJ16" s="96" t="s">
        <v>19</v>
      </c>
      <c r="BK16" s="96" t="s">
        <v>19</v>
      </c>
      <c r="BL16" s="96" t="s">
        <v>19</v>
      </c>
      <c r="BM16" s="39"/>
      <c r="BN16" s="56">
        <f>avril!BN16</f>
        <v>0</v>
      </c>
      <c r="BO16" s="56">
        <f>avril!BO16</f>
        <v>0</v>
      </c>
      <c r="BP16" s="126">
        <f t="shared" si="0"/>
        <v>0</v>
      </c>
      <c r="BQ16" s="126">
        <f t="shared" si="3"/>
        <v>30</v>
      </c>
      <c r="BR16" s="40">
        <f t="shared" si="1"/>
        <v>1</v>
      </c>
      <c r="BS16" s="18">
        <f t="shared" si="2"/>
        <v>0</v>
      </c>
      <c r="BT16" s="58"/>
      <c r="BU16" s="63"/>
      <c r="BV16" s="48"/>
      <c r="BW16" s="19"/>
      <c r="BX16" s="19"/>
      <c r="BY16" s="19"/>
      <c r="BZ16" s="19"/>
      <c r="CA16" s="19"/>
      <c r="CB16" s="19"/>
      <c r="CC16" s="19"/>
      <c r="CD16" s="19"/>
      <c r="CE16" s="19"/>
      <c r="CF16" s="19"/>
      <c r="CG16" s="19"/>
      <c r="CH16" s="19"/>
      <c r="CI16" s="19"/>
      <c r="CJ16" s="19"/>
      <c r="CK16" s="19"/>
      <c r="CL16" s="19"/>
      <c r="CM16" s="19"/>
      <c r="CN16" s="19"/>
      <c r="CO16" s="19"/>
      <c r="CP16" s="19"/>
      <c r="CQ16" s="19"/>
      <c r="IW16"/>
      <c r="IX16"/>
    </row>
    <row r="17" spans="1:258" s="19" customFormat="1" ht="15" x14ac:dyDescent="0.2">
      <c r="A17" s="78">
        <f>avril!A17</f>
        <v>0</v>
      </c>
      <c r="B17" s="78">
        <f>avril!B17</f>
        <v>0</v>
      </c>
      <c r="C17" s="96" t="s">
        <v>19</v>
      </c>
      <c r="D17" s="96" t="s">
        <v>19</v>
      </c>
      <c r="E17" s="96" t="s">
        <v>19</v>
      </c>
      <c r="F17" s="96" t="s">
        <v>19</v>
      </c>
      <c r="G17" s="96" t="s">
        <v>19</v>
      </c>
      <c r="H17" s="96" t="s">
        <v>19</v>
      </c>
      <c r="I17" s="50"/>
      <c r="J17" s="50"/>
      <c r="K17" s="50"/>
      <c r="L17" s="50"/>
      <c r="M17" s="50"/>
      <c r="N17" s="96" t="s">
        <v>19</v>
      </c>
      <c r="O17" s="50"/>
      <c r="P17" s="50"/>
      <c r="Q17" s="96" t="s">
        <v>19</v>
      </c>
      <c r="R17" s="96" t="s">
        <v>19</v>
      </c>
      <c r="S17" s="96" t="s">
        <v>19</v>
      </c>
      <c r="T17" s="96" t="s">
        <v>19</v>
      </c>
      <c r="U17" s="96" t="s">
        <v>19</v>
      </c>
      <c r="V17" s="96" t="s">
        <v>19</v>
      </c>
      <c r="W17" s="50"/>
      <c r="X17" s="50"/>
      <c r="Y17" s="50"/>
      <c r="Z17" s="50"/>
      <c r="AA17" s="50"/>
      <c r="AB17" s="96" t="s">
        <v>19</v>
      </c>
      <c r="AC17" s="96" t="s">
        <v>19</v>
      </c>
      <c r="AD17" s="96" t="s">
        <v>19</v>
      </c>
      <c r="AE17" s="50"/>
      <c r="AF17" s="50"/>
      <c r="AG17" s="96" t="s">
        <v>19</v>
      </c>
      <c r="AH17" s="96" t="s">
        <v>19</v>
      </c>
      <c r="AI17" s="96" t="s">
        <v>19</v>
      </c>
      <c r="AJ17" s="96" t="s">
        <v>19</v>
      </c>
      <c r="AK17" s="50"/>
      <c r="AL17" s="50"/>
      <c r="AM17" s="50"/>
      <c r="AN17" s="50"/>
      <c r="AO17" s="50"/>
      <c r="AP17" s="96" t="s">
        <v>19</v>
      </c>
      <c r="AQ17" s="50"/>
      <c r="AR17" s="50"/>
      <c r="AS17" s="50"/>
      <c r="AT17" s="50"/>
      <c r="AU17" s="96" t="s">
        <v>19</v>
      </c>
      <c r="AV17" s="96" t="s">
        <v>19</v>
      </c>
      <c r="AW17" s="96" t="s">
        <v>19</v>
      </c>
      <c r="AX17" s="96" t="s">
        <v>19</v>
      </c>
      <c r="AY17" s="96" t="s">
        <v>19</v>
      </c>
      <c r="AZ17" s="96" t="s">
        <v>19</v>
      </c>
      <c r="BA17" s="50"/>
      <c r="BB17" s="50"/>
      <c r="BC17" s="50"/>
      <c r="BD17" s="96" t="s">
        <v>19</v>
      </c>
      <c r="BE17" s="50"/>
      <c r="BF17" s="50"/>
      <c r="BG17" s="50"/>
      <c r="BH17" s="50"/>
      <c r="BI17" s="96" t="s">
        <v>19</v>
      </c>
      <c r="BJ17" s="96" t="s">
        <v>19</v>
      </c>
      <c r="BK17" s="96" t="s">
        <v>19</v>
      </c>
      <c r="BL17" s="96" t="s">
        <v>19</v>
      </c>
      <c r="BM17" s="39"/>
      <c r="BN17" s="78">
        <f>avril!BN17</f>
        <v>0</v>
      </c>
      <c r="BO17" s="78">
        <f>avril!BO17</f>
        <v>0</v>
      </c>
      <c r="BP17" s="126">
        <f t="shared" si="0"/>
        <v>0</v>
      </c>
      <c r="BQ17" s="126">
        <f t="shared" si="3"/>
        <v>30</v>
      </c>
      <c r="BR17" s="40">
        <f t="shared" si="1"/>
        <v>1</v>
      </c>
      <c r="BS17" s="18">
        <f t="shared" si="2"/>
        <v>0</v>
      </c>
      <c r="BT17" s="106"/>
      <c r="BU17" s="114"/>
      <c r="BV17" s="48"/>
      <c r="IW17"/>
      <c r="IX17"/>
    </row>
    <row r="18" spans="1:258" s="8" customFormat="1" ht="15" x14ac:dyDescent="0.2">
      <c r="A18" s="56">
        <f>avril!A18</f>
        <v>0</v>
      </c>
      <c r="B18" s="56">
        <f>avril!B18</f>
        <v>0</v>
      </c>
      <c r="C18" s="96" t="s">
        <v>19</v>
      </c>
      <c r="D18" s="96" t="s">
        <v>19</v>
      </c>
      <c r="E18" s="96" t="s">
        <v>19</v>
      </c>
      <c r="F18" s="96" t="s">
        <v>19</v>
      </c>
      <c r="G18" s="96" t="s">
        <v>19</v>
      </c>
      <c r="H18" s="96" t="s">
        <v>19</v>
      </c>
      <c r="I18" s="50"/>
      <c r="J18" s="50"/>
      <c r="K18" s="50"/>
      <c r="L18" s="50"/>
      <c r="M18" s="50"/>
      <c r="N18" s="96" t="s">
        <v>19</v>
      </c>
      <c r="O18" s="50"/>
      <c r="P18" s="50"/>
      <c r="Q18" s="96" t="s">
        <v>19</v>
      </c>
      <c r="R18" s="96" t="s">
        <v>19</v>
      </c>
      <c r="S18" s="96" t="s">
        <v>19</v>
      </c>
      <c r="T18" s="96" t="s">
        <v>19</v>
      </c>
      <c r="U18" s="96" t="s">
        <v>19</v>
      </c>
      <c r="V18" s="96" t="s">
        <v>19</v>
      </c>
      <c r="W18" s="50"/>
      <c r="X18" s="50"/>
      <c r="Y18" s="50"/>
      <c r="Z18" s="50"/>
      <c r="AA18" s="50"/>
      <c r="AB18" s="96" t="s">
        <v>19</v>
      </c>
      <c r="AC18" s="96" t="s">
        <v>19</v>
      </c>
      <c r="AD18" s="96" t="s">
        <v>19</v>
      </c>
      <c r="AE18" s="50"/>
      <c r="AF18" s="50"/>
      <c r="AG18" s="96" t="s">
        <v>19</v>
      </c>
      <c r="AH18" s="96" t="s">
        <v>19</v>
      </c>
      <c r="AI18" s="96" t="s">
        <v>19</v>
      </c>
      <c r="AJ18" s="96" t="s">
        <v>19</v>
      </c>
      <c r="AK18" s="50"/>
      <c r="AL18" s="50"/>
      <c r="AM18" s="50"/>
      <c r="AN18" s="50"/>
      <c r="AO18" s="50"/>
      <c r="AP18" s="96" t="s">
        <v>19</v>
      </c>
      <c r="AQ18" s="50"/>
      <c r="AR18" s="50"/>
      <c r="AS18" s="50"/>
      <c r="AT18" s="50"/>
      <c r="AU18" s="96" t="s">
        <v>19</v>
      </c>
      <c r="AV18" s="96" t="s">
        <v>19</v>
      </c>
      <c r="AW18" s="96" t="s">
        <v>19</v>
      </c>
      <c r="AX18" s="96" t="s">
        <v>19</v>
      </c>
      <c r="AY18" s="96" t="s">
        <v>19</v>
      </c>
      <c r="AZ18" s="96" t="s">
        <v>19</v>
      </c>
      <c r="BA18" s="50"/>
      <c r="BB18" s="50"/>
      <c r="BC18" s="50"/>
      <c r="BD18" s="96" t="s">
        <v>19</v>
      </c>
      <c r="BE18" s="50"/>
      <c r="BF18" s="50"/>
      <c r="BG18" s="50"/>
      <c r="BH18" s="50"/>
      <c r="BI18" s="96" t="s">
        <v>19</v>
      </c>
      <c r="BJ18" s="96" t="s">
        <v>19</v>
      </c>
      <c r="BK18" s="96" t="s">
        <v>19</v>
      </c>
      <c r="BL18" s="96" t="s">
        <v>19</v>
      </c>
      <c r="BM18" s="39"/>
      <c r="BN18" s="56">
        <f>avril!BN18</f>
        <v>0</v>
      </c>
      <c r="BO18" s="56">
        <f>avril!BO18</f>
        <v>0</v>
      </c>
      <c r="BP18" s="126">
        <f t="shared" si="0"/>
        <v>0</v>
      </c>
      <c r="BQ18" s="126">
        <f t="shared" si="3"/>
        <v>30</v>
      </c>
      <c r="BR18" s="40">
        <f t="shared" si="1"/>
        <v>1</v>
      </c>
      <c r="BS18" s="18">
        <f t="shared" si="2"/>
        <v>0</v>
      </c>
      <c r="BT18" s="58"/>
      <c r="BU18" s="64"/>
      <c r="BV18" s="48"/>
      <c r="BW18" s="19"/>
      <c r="BX18" s="19"/>
      <c r="BY18" s="19"/>
      <c r="BZ18" s="19"/>
      <c r="CA18" s="19"/>
      <c r="CB18" s="19"/>
      <c r="CC18" s="19"/>
      <c r="CD18" s="19"/>
      <c r="CE18" s="19"/>
      <c r="CF18" s="19"/>
      <c r="CG18" s="19"/>
      <c r="CH18" s="19"/>
      <c r="CI18" s="19"/>
      <c r="CJ18" s="19"/>
      <c r="CK18" s="19"/>
      <c r="CL18" s="19"/>
      <c r="CM18" s="19"/>
      <c r="CN18" s="19"/>
      <c r="CO18" s="19"/>
      <c r="CP18" s="19"/>
      <c r="CQ18" s="19"/>
      <c r="IW18"/>
      <c r="IX18"/>
    </row>
    <row r="19" spans="1:258" s="19" customFormat="1" ht="15" x14ac:dyDescent="0.2">
      <c r="A19" s="78">
        <f>avril!A19</f>
        <v>0</v>
      </c>
      <c r="B19" s="78">
        <f>avril!B19</f>
        <v>0</v>
      </c>
      <c r="C19" s="96" t="s">
        <v>19</v>
      </c>
      <c r="D19" s="96" t="s">
        <v>19</v>
      </c>
      <c r="E19" s="96" t="s">
        <v>19</v>
      </c>
      <c r="F19" s="96" t="s">
        <v>19</v>
      </c>
      <c r="G19" s="96" t="s">
        <v>19</v>
      </c>
      <c r="H19" s="96" t="s">
        <v>19</v>
      </c>
      <c r="I19" s="50"/>
      <c r="J19" s="50"/>
      <c r="K19" s="50"/>
      <c r="L19" s="50"/>
      <c r="M19" s="50"/>
      <c r="N19" s="96" t="s">
        <v>19</v>
      </c>
      <c r="O19" s="50"/>
      <c r="P19" s="50"/>
      <c r="Q19" s="96" t="s">
        <v>19</v>
      </c>
      <c r="R19" s="96" t="s">
        <v>19</v>
      </c>
      <c r="S19" s="96" t="s">
        <v>19</v>
      </c>
      <c r="T19" s="96" t="s">
        <v>19</v>
      </c>
      <c r="U19" s="96" t="s">
        <v>19</v>
      </c>
      <c r="V19" s="96" t="s">
        <v>19</v>
      </c>
      <c r="W19" s="50"/>
      <c r="X19" s="50"/>
      <c r="Y19" s="50"/>
      <c r="Z19" s="50"/>
      <c r="AA19" s="50"/>
      <c r="AB19" s="96" t="s">
        <v>19</v>
      </c>
      <c r="AC19" s="96" t="s">
        <v>19</v>
      </c>
      <c r="AD19" s="96" t="s">
        <v>19</v>
      </c>
      <c r="AE19" s="50"/>
      <c r="AF19" s="50"/>
      <c r="AG19" s="96" t="s">
        <v>19</v>
      </c>
      <c r="AH19" s="96" t="s">
        <v>19</v>
      </c>
      <c r="AI19" s="96" t="s">
        <v>19</v>
      </c>
      <c r="AJ19" s="96" t="s">
        <v>19</v>
      </c>
      <c r="AK19" s="50"/>
      <c r="AL19" s="50"/>
      <c r="AM19" s="50"/>
      <c r="AN19" s="50"/>
      <c r="AO19" s="50"/>
      <c r="AP19" s="96" t="s">
        <v>19</v>
      </c>
      <c r="AQ19" s="50"/>
      <c r="AR19" s="50"/>
      <c r="AS19" s="50"/>
      <c r="AT19" s="50"/>
      <c r="AU19" s="96" t="s">
        <v>19</v>
      </c>
      <c r="AV19" s="96" t="s">
        <v>19</v>
      </c>
      <c r="AW19" s="96" t="s">
        <v>19</v>
      </c>
      <c r="AX19" s="96" t="s">
        <v>19</v>
      </c>
      <c r="AY19" s="96" t="s">
        <v>19</v>
      </c>
      <c r="AZ19" s="96" t="s">
        <v>19</v>
      </c>
      <c r="BA19" s="50"/>
      <c r="BB19" s="50"/>
      <c r="BC19" s="50"/>
      <c r="BD19" s="96" t="s">
        <v>19</v>
      </c>
      <c r="BE19" s="50"/>
      <c r="BF19" s="50"/>
      <c r="BG19" s="50"/>
      <c r="BH19" s="50"/>
      <c r="BI19" s="96" t="s">
        <v>19</v>
      </c>
      <c r="BJ19" s="96" t="s">
        <v>19</v>
      </c>
      <c r="BK19" s="96" t="s">
        <v>19</v>
      </c>
      <c r="BL19" s="96" t="s">
        <v>19</v>
      </c>
      <c r="BM19" s="39"/>
      <c r="BN19" s="78">
        <f>avril!BN19</f>
        <v>0</v>
      </c>
      <c r="BO19" s="78">
        <f>avril!BO19</f>
        <v>0</v>
      </c>
      <c r="BP19" s="126">
        <f t="shared" si="0"/>
        <v>0</v>
      </c>
      <c r="BQ19" s="126">
        <f t="shared" si="3"/>
        <v>30</v>
      </c>
      <c r="BR19" s="40">
        <f t="shared" si="1"/>
        <v>1</v>
      </c>
      <c r="BS19" s="18">
        <f t="shared" si="2"/>
        <v>0</v>
      </c>
      <c r="BT19" s="108"/>
      <c r="BU19" s="113"/>
      <c r="BV19" s="48"/>
      <c r="IW19"/>
      <c r="IX19"/>
    </row>
    <row r="20" spans="1:258" s="8" customFormat="1" ht="15" x14ac:dyDescent="0.2">
      <c r="A20" s="56">
        <f>avril!A20</f>
        <v>0</v>
      </c>
      <c r="B20" s="56">
        <f>avril!B20</f>
        <v>0</v>
      </c>
      <c r="C20" s="96" t="s">
        <v>19</v>
      </c>
      <c r="D20" s="96" t="s">
        <v>19</v>
      </c>
      <c r="E20" s="96" t="s">
        <v>19</v>
      </c>
      <c r="F20" s="96" t="s">
        <v>19</v>
      </c>
      <c r="G20" s="96" t="s">
        <v>19</v>
      </c>
      <c r="H20" s="96" t="s">
        <v>19</v>
      </c>
      <c r="I20" s="50"/>
      <c r="J20" s="50"/>
      <c r="K20" s="50"/>
      <c r="L20" s="50"/>
      <c r="M20" s="50"/>
      <c r="N20" s="96" t="s">
        <v>19</v>
      </c>
      <c r="O20" s="50"/>
      <c r="P20" s="50"/>
      <c r="Q20" s="96" t="s">
        <v>19</v>
      </c>
      <c r="R20" s="96" t="s">
        <v>19</v>
      </c>
      <c r="S20" s="96" t="s">
        <v>19</v>
      </c>
      <c r="T20" s="96" t="s">
        <v>19</v>
      </c>
      <c r="U20" s="96" t="s">
        <v>19</v>
      </c>
      <c r="V20" s="96" t="s">
        <v>19</v>
      </c>
      <c r="W20" s="50"/>
      <c r="X20" s="50"/>
      <c r="Y20" s="50"/>
      <c r="Z20" s="50"/>
      <c r="AA20" s="50"/>
      <c r="AB20" s="96" t="s">
        <v>19</v>
      </c>
      <c r="AC20" s="96" t="s">
        <v>19</v>
      </c>
      <c r="AD20" s="96" t="s">
        <v>19</v>
      </c>
      <c r="AE20" s="50"/>
      <c r="AF20" s="50"/>
      <c r="AG20" s="96" t="s">
        <v>19</v>
      </c>
      <c r="AH20" s="96" t="s">
        <v>19</v>
      </c>
      <c r="AI20" s="96" t="s">
        <v>19</v>
      </c>
      <c r="AJ20" s="96" t="s">
        <v>19</v>
      </c>
      <c r="AK20" s="50"/>
      <c r="AL20" s="50"/>
      <c r="AM20" s="50"/>
      <c r="AN20" s="50"/>
      <c r="AO20" s="50"/>
      <c r="AP20" s="96" t="s">
        <v>19</v>
      </c>
      <c r="AQ20" s="50"/>
      <c r="AR20" s="50"/>
      <c r="AS20" s="50"/>
      <c r="AT20" s="50"/>
      <c r="AU20" s="96" t="s">
        <v>19</v>
      </c>
      <c r="AV20" s="96" t="s">
        <v>19</v>
      </c>
      <c r="AW20" s="96" t="s">
        <v>19</v>
      </c>
      <c r="AX20" s="96" t="s">
        <v>19</v>
      </c>
      <c r="AY20" s="96" t="s">
        <v>19</v>
      </c>
      <c r="AZ20" s="96" t="s">
        <v>19</v>
      </c>
      <c r="BA20" s="50"/>
      <c r="BB20" s="50"/>
      <c r="BC20" s="50"/>
      <c r="BD20" s="96" t="s">
        <v>19</v>
      </c>
      <c r="BE20" s="50"/>
      <c r="BF20" s="50"/>
      <c r="BG20" s="50"/>
      <c r="BH20" s="50"/>
      <c r="BI20" s="96" t="s">
        <v>19</v>
      </c>
      <c r="BJ20" s="96" t="s">
        <v>19</v>
      </c>
      <c r="BK20" s="96" t="s">
        <v>19</v>
      </c>
      <c r="BL20" s="96" t="s">
        <v>19</v>
      </c>
      <c r="BM20" s="39"/>
      <c r="BN20" s="56">
        <f>avril!BN20</f>
        <v>0</v>
      </c>
      <c r="BO20" s="56">
        <f>avril!BO20</f>
        <v>0</v>
      </c>
      <c r="BP20" s="126">
        <f t="shared" si="0"/>
        <v>0</v>
      </c>
      <c r="BQ20" s="126">
        <f t="shared" si="3"/>
        <v>30</v>
      </c>
      <c r="BR20" s="40">
        <f t="shared" si="1"/>
        <v>1</v>
      </c>
      <c r="BS20" s="18">
        <f t="shared" si="2"/>
        <v>0</v>
      </c>
      <c r="BT20" s="58"/>
      <c r="BU20" s="63"/>
      <c r="BV20" s="48"/>
      <c r="BW20" s="19"/>
      <c r="BX20" s="19"/>
      <c r="BY20" s="19"/>
      <c r="BZ20" s="19"/>
      <c r="CA20" s="19"/>
      <c r="CB20" s="19"/>
      <c r="CC20" s="19"/>
      <c r="CD20" s="19"/>
      <c r="CE20" s="19"/>
      <c r="CF20" s="19"/>
      <c r="CG20" s="19"/>
      <c r="CH20" s="19"/>
      <c r="CI20" s="19"/>
      <c r="CJ20" s="19"/>
      <c r="CK20" s="19"/>
      <c r="CL20" s="19"/>
      <c r="CM20" s="19"/>
      <c r="CN20" s="19"/>
      <c r="CO20" s="19"/>
      <c r="CP20" s="19"/>
      <c r="CQ20" s="19"/>
      <c r="IW20"/>
      <c r="IX20"/>
    </row>
    <row r="21" spans="1:258" s="19" customFormat="1" ht="15" x14ac:dyDescent="0.2">
      <c r="A21" s="78">
        <f>avril!A21</f>
        <v>0</v>
      </c>
      <c r="B21" s="78">
        <f>avril!B21</f>
        <v>0</v>
      </c>
      <c r="C21" s="96" t="s">
        <v>19</v>
      </c>
      <c r="D21" s="96" t="s">
        <v>19</v>
      </c>
      <c r="E21" s="96" t="s">
        <v>19</v>
      </c>
      <c r="F21" s="96" t="s">
        <v>19</v>
      </c>
      <c r="G21" s="96" t="s">
        <v>19</v>
      </c>
      <c r="H21" s="96" t="s">
        <v>19</v>
      </c>
      <c r="I21" s="50"/>
      <c r="J21" s="50"/>
      <c r="K21" s="50"/>
      <c r="L21" s="50"/>
      <c r="M21" s="50"/>
      <c r="N21" s="96" t="s">
        <v>19</v>
      </c>
      <c r="O21" s="50"/>
      <c r="P21" s="50"/>
      <c r="Q21" s="96" t="s">
        <v>19</v>
      </c>
      <c r="R21" s="96" t="s">
        <v>19</v>
      </c>
      <c r="S21" s="96" t="s">
        <v>19</v>
      </c>
      <c r="T21" s="96" t="s">
        <v>19</v>
      </c>
      <c r="U21" s="96" t="s">
        <v>19</v>
      </c>
      <c r="V21" s="96" t="s">
        <v>19</v>
      </c>
      <c r="W21" s="50"/>
      <c r="X21" s="50"/>
      <c r="Y21" s="50"/>
      <c r="Z21" s="50"/>
      <c r="AA21" s="50"/>
      <c r="AB21" s="96" t="s">
        <v>19</v>
      </c>
      <c r="AC21" s="96" t="s">
        <v>19</v>
      </c>
      <c r="AD21" s="96" t="s">
        <v>19</v>
      </c>
      <c r="AE21" s="50"/>
      <c r="AF21" s="50"/>
      <c r="AG21" s="96" t="s">
        <v>19</v>
      </c>
      <c r="AH21" s="96" t="s">
        <v>19</v>
      </c>
      <c r="AI21" s="96" t="s">
        <v>19</v>
      </c>
      <c r="AJ21" s="96" t="s">
        <v>19</v>
      </c>
      <c r="AK21" s="50"/>
      <c r="AL21" s="50"/>
      <c r="AM21" s="50"/>
      <c r="AN21" s="50"/>
      <c r="AO21" s="50"/>
      <c r="AP21" s="96" t="s">
        <v>19</v>
      </c>
      <c r="AQ21" s="50"/>
      <c r="AR21" s="50"/>
      <c r="AS21" s="50"/>
      <c r="AT21" s="50"/>
      <c r="AU21" s="96" t="s">
        <v>19</v>
      </c>
      <c r="AV21" s="96" t="s">
        <v>19</v>
      </c>
      <c r="AW21" s="96" t="s">
        <v>19</v>
      </c>
      <c r="AX21" s="96" t="s">
        <v>19</v>
      </c>
      <c r="AY21" s="96" t="s">
        <v>19</v>
      </c>
      <c r="AZ21" s="96" t="s">
        <v>19</v>
      </c>
      <c r="BA21" s="50"/>
      <c r="BB21" s="50"/>
      <c r="BC21" s="50"/>
      <c r="BD21" s="96" t="s">
        <v>19</v>
      </c>
      <c r="BE21" s="50"/>
      <c r="BF21" s="50"/>
      <c r="BG21" s="50"/>
      <c r="BH21" s="50"/>
      <c r="BI21" s="96" t="s">
        <v>19</v>
      </c>
      <c r="BJ21" s="96" t="s">
        <v>19</v>
      </c>
      <c r="BK21" s="96" t="s">
        <v>19</v>
      </c>
      <c r="BL21" s="96" t="s">
        <v>19</v>
      </c>
      <c r="BM21" s="39"/>
      <c r="BN21" s="78">
        <f>avril!BN21</f>
        <v>0</v>
      </c>
      <c r="BO21" s="78">
        <f>avril!BO21</f>
        <v>0</v>
      </c>
      <c r="BP21" s="126">
        <f t="shared" si="0"/>
        <v>0</v>
      </c>
      <c r="BQ21" s="126">
        <f t="shared" si="3"/>
        <v>30</v>
      </c>
      <c r="BR21" s="40">
        <f t="shared" si="1"/>
        <v>1</v>
      </c>
      <c r="BS21" s="18">
        <f t="shared" si="2"/>
        <v>0</v>
      </c>
      <c r="BT21" s="108"/>
      <c r="BU21" s="113"/>
      <c r="BV21" s="48"/>
      <c r="IW21"/>
      <c r="IX21"/>
    </row>
    <row r="22" spans="1:258" s="8" customFormat="1" ht="15" x14ac:dyDescent="0.2">
      <c r="A22" s="56">
        <f>avril!A22</f>
        <v>0</v>
      </c>
      <c r="B22" s="56">
        <f>avril!B22</f>
        <v>0</v>
      </c>
      <c r="C22" s="96" t="s">
        <v>19</v>
      </c>
      <c r="D22" s="96" t="s">
        <v>19</v>
      </c>
      <c r="E22" s="96" t="s">
        <v>19</v>
      </c>
      <c r="F22" s="96" t="s">
        <v>19</v>
      </c>
      <c r="G22" s="96" t="s">
        <v>19</v>
      </c>
      <c r="H22" s="96" t="s">
        <v>19</v>
      </c>
      <c r="I22" s="50"/>
      <c r="J22" s="50"/>
      <c r="K22" s="50"/>
      <c r="L22" s="50"/>
      <c r="M22" s="50"/>
      <c r="N22" s="96" t="s">
        <v>19</v>
      </c>
      <c r="O22" s="50"/>
      <c r="P22" s="50"/>
      <c r="Q22" s="96" t="s">
        <v>19</v>
      </c>
      <c r="R22" s="96" t="s">
        <v>19</v>
      </c>
      <c r="S22" s="96" t="s">
        <v>19</v>
      </c>
      <c r="T22" s="96" t="s">
        <v>19</v>
      </c>
      <c r="U22" s="96" t="s">
        <v>19</v>
      </c>
      <c r="V22" s="96" t="s">
        <v>19</v>
      </c>
      <c r="W22" s="50"/>
      <c r="X22" s="50"/>
      <c r="Y22" s="50"/>
      <c r="Z22" s="50"/>
      <c r="AA22" s="50"/>
      <c r="AB22" s="96" t="s">
        <v>19</v>
      </c>
      <c r="AC22" s="96" t="s">
        <v>19</v>
      </c>
      <c r="AD22" s="96" t="s">
        <v>19</v>
      </c>
      <c r="AE22" s="50"/>
      <c r="AF22" s="50"/>
      <c r="AG22" s="96" t="s">
        <v>19</v>
      </c>
      <c r="AH22" s="96" t="s">
        <v>19</v>
      </c>
      <c r="AI22" s="96" t="s">
        <v>19</v>
      </c>
      <c r="AJ22" s="96" t="s">
        <v>19</v>
      </c>
      <c r="AK22" s="50"/>
      <c r="AL22" s="50"/>
      <c r="AM22" s="50"/>
      <c r="AN22" s="50"/>
      <c r="AO22" s="50"/>
      <c r="AP22" s="96" t="s">
        <v>19</v>
      </c>
      <c r="AQ22" s="50"/>
      <c r="AR22" s="50"/>
      <c r="AS22" s="50"/>
      <c r="AT22" s="50"/>
      <c r="AU22" s="96" t="s">
        <v>19</v>
      </c>
      <c r="AV22" s="96" t="s">
        <v>19</v>
      </c>
      <c r="AW22" s="96" t="s">
        <v>19</v>
      </c>
      <c r="AX22" s="96" t="s">
        <v>19</v>
      </c>
      <c r="AY22" s="96" t="s">
        <v>19</v>
      </c>
      <c r="AZ22" s="96" t="s">
        <v>19</v>
      </c>
      <c r="BA22" s="50"/>
      <c r="BB22" s="50"/>
      <c r="BC22" s="50"/>
      <c r="BD22" s="96" t="s">
        <v>19</v>
      </c>
      <c r="BE22" s="50"/>
      <c r="BF22" s="50"/>
      <c r="BG22" s="50"/>
      <c r="BH22" s="50"/>
      <c r="BI22" s="96" t="s">
        <v>19</v>
      </c>
      <c r="BJ22" s="96" t="s">
        <v>19</v>
      </c>
      <c r="BK22" s="96" t="s">
        <v>19</v>
      </c>
      <c r="BL22" s="96" t="s">
        <v>19</v>
      </c>
      <c r="BM22" s="39"/>
      <c r="BN22" s="56">
        <f>avril!BN22</f>
        <v>0</v>
      </c>
      <c r="BO22" s="56">
        <f>avril!BO22</f>
        <v>0</v>
      </c>
      <c r="BP22" s="126">
        <f t="shared" si="0"/>
        <v>0</v>
      </c>
      <c r="BQ22" s="126">
        <f t="shared" si="3"/>
        <v>30</v>
      </c>
      <c r="BR22" s="40">
        <f t="shared" si="1"/>
        <v>1</v>
      </c>
      <c r="BS22" s="18">
        <f t="shared" si="2"/>
        <v>0</v>
      </c>
      <c r="BT22" s="58"/>
      <c r="BU22" s="63"/>
      <c r="BV22" s="48"/>
      <c r="BW22" s="19"/>
      <c r="BX22" s="19"/>
      <c r="BY22" s="19"/>
      <c r="BZ22" s="19"/>
      <c r="CA22" s="19"/>
      <c r="CB22" s="19"/>
      <c r="CC22" s="19"/>
      <c r="CD22" s="19"/>
      <c r="CE22" s="19"/>
      <c r="CF22" s="19"/>
      <c r="CG22" s="19"/>
      <c r="CH22" s="19"/>
      <c r="CI22" s="19"/>
      <c r="CJ22" s="19"/>
      <c r="CK22" s="19"/>
      <c r="CL22" s="19"/>
      <c r="CM22" s="19"/>
      <c r="CN22" s="19"/>
      <c r="CO22" s="19"/>
      <c r="CP22" s="19"/>
      <c r="CQ22" s="19"/>
      <c r="IW22"/>
      <c r="IX22"/>
    </row>
    <row r="23" spans="1:258" s="19" customFormat="1" ht="15" x14ac:dyDescent="0.2">
      <c r="A23" s="78">
        <f>avril!A23</f>
        <v>0</v>
      </c>
      <c r="B23" s="78">
        <f>avril!B23</f>
        <v>0</v>
      </c>
      <c r="C23" s="96" t="s">
        <v>19</v>
      </c>
      <c r="D23" s="96" t="s">
        <v>19</v>
      </c>
      <c r="E23" s="96" t="s">
        <v>19</v>
      </c>
      <c r="F23" s="96" t="s">
        <v>19</v>
      </c>
      <c r="G23" s="96" t="s">
        <v>19</v>
      </c>
      <c r="H23" s="96" t="s">
        <v>19</v>
      </c>
      <c r="I23" s="50"/>
      <c r="J23" s="50"/>
      <c r="K23" s="50"/>
      <c r="L23" s="50"/>
      <c r="M23" s="50"/>
      <c r="N23" s="96" t="s">
        <v>19</v>
      </c>
      <c r="O23" s="50"/>
      <c r="P23" s="50"/>
      <c r="Q23" s="96" t="s">
        <v>19</v>
      </c>
      <c r="R23" s="96" t="s">
        <v>19</v>
      </c>
      <c r="S23" s="96" t="s">
        <v>19</v>
      </c>
      <c r="T23" s="96" t="s">
        <v>19</v>
      </c>
      <c r="U23" s="96" t="s">
        <v>19</v>
      </c>
      <c r="V23" s="96" t="s">
        <v>19</v>
      </c>
      <c r="W23" s="50"/>
      <c r="X23" s="50"/>
      <c r="Y23" s="50"/>
      <c r="Z23" s="50"/>
      <c r="AA23" s="50"/>
      <c r="AB23" s="96" t="s">
        <v>19</v>
      </c>
      <c r="AC23" s="96" t="s">
        <v>19</v>
      </c>
      <c r="AD23" s="96" t="s">
        <v>19</v>
      </c>
      <c r="AE23" s="50"/>
      <c r="AF23" s="50"/>
      <c r="AG23" s="96" t="s">
        <v>19</v>
      </c>
      <c r="AH23" s="96" t="s">
        <v>19</v>
      </c>
      <c r="AI23" s="96" t="s">
        <v>19</v>
      </c>
      <c r="AJ23" s="96" t="s">
        <v>19</v>
      </c>
      <c r="AK23" s="50"/>
      <c r="AL23" s="50"/>
      <c r="AM23" s="50"/>
      <c r="AN23" s="50"/>
      <c r="AO23" s="50"/>
      <c r="AP23" s="96" t="s">
        <v>19</v>
      </c>
      <c r="AQ23" s="50"/>
      <c r="AR23" s="50"/>
      <c r="AS23" s="50"/>
      <c r="AT23" s="50"/>
      <c r="AU23" s="96" t="s">
        <v>19</v>
      </c>
      <c r="AV23" s="96" t="s">
        <v>19</v>
      </c>
      <c r="AW23" s="96" t="s">
        <v>19</v>
      </c>
      <c r="AX23" s="96" t="s">
        <v>19</v>
      </c>
      <c r="AY23" s="96" t="s">
        <v>19</v>
      </c>
      <c r="AZ23" s="96" t="s">
        <v>19</v>
      </c>
      <c r="BA23" s="50"/>
      <c r="BB23" s="50"/>
      <c r="BC23" s="50"/>
      <c r="BD23" s="96" t="s">
        <v>19</v>
      </c>
      <c r="BE23" s="50"/>
      <c r="BF23" s="50"/>
      <c r="BG23" s="50"/>
      <c r="BH23" s="50"/>
      <c r="BI23" s="96" t="s">
        <v>19</v>
      </c>
      <c r="BJ23" s="96" t="s">
        <v>19</v>
      </c>
      <c r="BK23" s="96" t="s">
        <v>19</v>
      </c>
      <c r="BL23" s="96" t="s">
        <v>19</v>
      </c>
      <c r="BM23" s="39"/>
      <c r="BN23" s="78">
        <f>avril!BN23</f>
        <v>0</v>
      </c>
      <c r="BO23" s="78">
        <f>avril!BO23</f>
        <v>0</v>
      </c>
      <c r="BP23" s="126">
        <f t="shared" si="0"/>
        <v>0</v>
      </c>
      <c r="BQ23" s="126">
        <f t="shared" si="3"/>
        <v>30</v>
      </c>
      <c r="BR23" s="40">
        <f t="shared" si="1"/>
        <v>1</v>
      </c>
      <c r="BS23" s="18">
        <f t="shared" si="2"/>
        <v>0</v>
      </c>
      <c r="BT23" s="106"/>
      <c r="BU23" s="112"/>
      <c r="BV23" s="48"/>
      <c r="IW23"/>
      <c r="IX23"/>
    </row>
    <row r="24" spans="1:258" s="8" customFormat="1" ht="15" x14ac:dyDescent="0.2">
      <c r="A24" s="56">
        <f>avril!A24</f>
        <v>0</v>
      </c>
      <c r="B24" s="56">
        <f>avril!B24</f>
        <v>0</v>
      </c>
      <c r="C24" s="96" t="s">
        <v>19</v>
      </c>
      <c r="D24" s="96" t="s">
        <v>19</v>
      </c>
      <c r="E24" s="96" t="s">
        <v>19</v>
      </c>
      <c r="F24" s="96" t="s">
        <v>19</v>
      </c>
      <c r="G24" s="96" t="s">
        <v>19</v>
      </c>
      <c r="H24" s="96" t="s">
        <v>19</v>
      </c>
      <c r="I24" s="50"/>
      <c r="J24" s="50"/>
      <c r="K24" s="50"/>
      <c r="L24" s="50"/>
      <c r="M24" s="50"/>
      <c r="N24" s="96" t="s">
        <v>19</v>
      </c>
      <c r="O24" s="50"/>
      <c r="P24" s="50"/>
      <c r="Q24" s="96" t="s">
        <v>19</v>
      </c>
      <c r="R24" s="96" t="s">
        <v>19</v>
      </c>
      <c r="S24" s="96" t="s">
        <v>19</v>
      </c>
      <c r="T24" s="96" t="s">
        <v>19</v>
      </c>
      <c r="U24" s="96" t="s">
        <v>19</v>
      </c>
      <c r="V24" s="96" t="s">
        <v>19</v>
      </c>
      <c r="W24" s="50"/>
      <c r="X24" s="50"/>
      <c r="Y24" s="50"/>
      <c r="Z24" s="50"/>
      <c r="AA24" s="50"/>
      <c r="AB24" s="96" t="s">
        <v>19</v>
      </c>
      <c r="AC24" s="96" t="s">
        <v>19</v>
      </c>
      <c r="AD24" s="96" t="s">
        <v>19</v>
      </c>
      <c r="AE24" s="50"/>
      <c r="AF24" s="50"/>
      <c r="AG24" s="96" t="s">
        <v>19</v>
      </c>
      <c r="AH24" s="96" t="s">
        <v>19</v>
      </c>
      <c r="AI24" s="96" t="s">
        <v>19</v>
      </c>
      <c r="AJ24" s="96" t="s">
        <v>19</v>
      </c>
      <c r="AK24" s="50"/>
      <c r="AL24" s="50"/>
      <c r="AM24" s="50"/>
      <c r="AN24" s="50"/>
      <c r="AO24" s="50"/>
      <c r="AP24" s="96" t="s">
        <v>19</v>
      </c>
      <c r="AQ24" s="50"/>
      <c r="AR24" s="50"/>
      <c r="AS24" s="50"/>
      <c r="AT24" s="50"/>
      <c r="AU24" s="96" t="s">
        <v>19</v>
      </c>
      <c r="AV24" s="96" t="s">
        <v>19</v>
      </c>
      <c r="AW24" s="96" t="s">
        <v>19</v>
      </c>
      <c r="AX24" s="96" t="s">
        <v>19</v>
      </c>
      <c r="AY24" s="96" t="s">
        <v>19</v>
      </c>
      <c r="AZ24" s="96" t="s">
        <v>19</v>
      </c>
      <c r="BA24" s="50"/>
      <c r="BB24" s="50"/>
      <c r="BC24" s="50"/>
      <c r="BD24" s="96" t="s">
        <v>19</v>
      </c>
      <c r="BE24" s="50"/>
      <c r="BF24" s="50"/>
      <c r="BG24" s="50"/>
      <c r="BH24" s="50"/>
      <c r="BI24" s="96" t="s">
        <v>19</v>
      </c>
      <c r="BJ24" s="96" t="s">
        <v>19</v>
      </c>
      <c r="BK24" s="96" t="s">
        <v>19</v>
      </c>
      <c r="BL24" s="96" t="s">
        <v>19</v>
      </c>
      <c r="BM24" s="39"/>
      <c r="BN24" s="56">
        <f>avril!BN24</f>
        <v>0</v>
      </c>
      <c r="BO24" s="56">
        <f>avril!BO24</f>
        <v>0</v>
      </c>
      <c r="BP24" s="126">
        <f t="shared" si="0"/>
        <v>0</v>
      </c>
      <c r="BQ24" s="126">
        <f t="shared" si="3"/>
        <v>30</v>
      </c>
      <c r="BR24" s="40">
        <f t="shared" si="1"/>
        <v>1</v>
      </c>
      <c r="BS24" s="18">
        <f t="shared" si="2"/>
        <v>0</v>
      </c>
      <c r="BT24" s="58"/>
      <c r="BU24" s="63"/>
      <c r="BV24" s="48"/>
      <c r="BW24" s="19"/>
      <c r="BX24" s="19"/>
      <c r="BY24" s="19"/>
      <c r="BZ24" s="19"/>
      <c r="CA24" s="19"/>
      <c r="CB24" s="19"/>
      <c r="CC24" s="19"/>
      <c r="CD24" s="19"/>
      <c r="CE24" s="19"/>
      <c r="CF24" s="19"/>
      <c r="CG24" s="19"/>
      <c r="CH24" s="19"/>
      <c r="CI24" s="19"/>
      <c r="CJ24" s="19"/>
      <c r="CK24" s="19"/>
      <c r="CL24" s="19"/>
      <c r="CM24" s="19"/>
      <c r="CN24" s="19"/>
      <c r="CO24" s="19"/>
      <c r="CP24" s="19"/>
      <c r="CQ24" s="19"/>
      <c r="IW24"/>
      <c r="IX24"/>
    </row>
    <row r="25" spans="1:258" s="19" customFormat="1" ht="15" x14ac:dyDescent="0.2">
      <c r="A25" s="78">
        <f>avril!A25</f>
        <v>0</v>
      </c>
      <c r="B25" s="78">
        <f>avril!B25</f>
        <v>0</v>
      </c>
      <c r="C25" s="96" t="s">
        <v>19</v>
      </c>
      <c r="D25" s="96" t="s">
        <v>19</v>
      </c>
      <c r="E25" s="96" t="s">
        <v>19</v>
      </c>
      <c r="F25" s="96" t="s">
        <v>19</v>
      </c>
      <c r="G25" s="96" t="s">
        <v>19</v>
      </c>
      <c r="H25" s="96" t="s">
        <v>19</v>
      </c>
      <c r="I25" s="50"/>
      <c r="J25" s="50"/>
      <c r="K25" s="50"/>
      <c r="L25" s="50"/>
      <c r="M25" s="50"/>
      <c r="N25" s="96" t="s">
        <v>19</v>
      </c>
      <c r="O25" s="50"/>
      <c r="P25" s="50"/>
      <c r="Q25" s="96" t="s">
        <v>19</v>
      </c>
      <c r="R25" s="96" t="s">
        <v>19</v>
      </c>
      <c r="S25" s="96" t="s">
        <v>19</v>
      </c>
      <c r="T25" s="96" t="s">
        <v>19</v>
      </c>
      <c r="U25" s="96" t="s">
        <v>19</v>
      </c>
      <c r="V25" s="96" t="s">
        <v>19</v>
      </c>
      <c r="W25" s="50"/>
      <c r="X25" s="50"/>
      <c r="Y25" s="50"/>
      <c r="Z25" s="50"/>
      <c r="AA25" s="50"/>
      <c r="AB25" s="96" t="s">
        <v>19</v>
      </c>
      <c r="AC25" s="96" t="s">
        <v>19</v>
      </c>
      <c r="AD25" s="96" t="s">
        <v>19</v>
      </c>
      <c r="AE25" s="50"/>
      <c r="AF25" s="50"/>
      <c r="AG25" s="96" t="s">
        <v>19</v>
      </c>
      <c r="AH25" s="96" t="s">
        <v>19</v>
      </c>
      <c r="AI25" s="96" t="s">
        <v>19</v>
      </c>
      <c r="AJ25" s="96" t="s">
        <v>19</v>
      </c>
      <c r="AK25" s="50"/>
      <c r="AL25" s="50"/>
      <c r="AM25" s="50"/>
      <c r="AN25" s="50"/>
      <c r="AO25" s="50"/>
      <c r="AP25" s="96" t="s">
        <v>19</v>
      </c>
      <c r="AQ25" s="50"/>
      <c r="AR25" s="50"/>
      <c r="AS25" s="50"/>
      <c r="AT25" s="50"/>
      <c r="AU25" s="96" t="s">
        <v>19</v>
      </c>
      <c r="AV25" s="96" t="s">
        <v>19</v>
      </c>
      <c r="AW25" s="96" t="s">
        <v>19</v>
      </c>
      <c r="AX25" s="96" t="s">
        <v>19</v>
      </c>
      <c r="AY25" s="96" t="s">
        <v>19</v>
      </c>
      <c r="AZ25" s="96" t="s">
        <v>19</v>
      </c>
      <c r="BA25" s="50"/>
      <c r="BB25" s="50"/>
      <c r="BC25" s="50"/>
      <c r="BD25" s="96" t="s">
        <v>19</v>
      </c>
      <c r="BE25" s="50"/>
      <c r="BF25" s="50"/>
      <c r="BG25" s="50"/>
      <c r="BH25" s="50"/>
      <c r="BI25" s="96" t="s">
        <v>19</v>
      </c>
      <c r="BJ25" s="96" t="s">
        <v>19</v>
      </c>
      <c r="BK25" s="96" t="s">
        <v>19</v>
      </c>
      <c r="BL25" s="96" t="s">
        <v>19</v>
      </c>
      <c r="BM25" s="39"/>
      <c r="BN25" s="78">
        <f>avril!BN25</f>
        <v>0</v>
      </c>
      <c r="BO25" s="78">
        <f>avril!BO25</f>
        <v>0</v>
      </c>
      <c r="BP25" s="129">
        <f t="shared" si="0"/>
        <v>0</v>
      </c>
      <c r="BQ25" s="138">
        <f t="shared" si="3"/>
        <v>30</v>
      </c>
      <c r="BR25" s="18">
        <f t="shared" si="1"/>
        <v>1</v>
      </c>
      <c r="BS25" s="18">
        <f t="shared" si="2"/>
        <v>0</v>
      </c>
      <c r="BT25" s="106"/>
      <c r="BU25" s="112"/>
      <c r="BV25" s="48"/>
      <c r="IW25"/>
      <c r="IX25"/>
    </row>
    <row r="26" spans="1:258" s="8" customFormat="1" ht="15" x14ac:dyDescent="0.2">
      <c r="A26" s="56">
        <f>avril!A26</f>
        <v>0</v>
      </c>
      <c r="B26" s="56">
        <f>avril!B26</f>
        <v>0</v>
      </c>
      <c r="C26" s="96" t="s">
        <v>19</v>
      </c>
      <c r="D26" s="96" t="s">
        <v>19</v>
      </c>
      <c r="E26" s="96" t="s">
        <v>19</v>
      </c>
      <c r="F26" s="96" t="s">
        <v>19</v>
      </c>
      <c r="G26" s="96" t="s">
        <v>19</v>
      </c>
      <c r="H26" s="96" t="s">
        <v>19</v>
      </c>
      <c r="I26" s="50"/>
      <c r="J26" s="50"/>
      <c r="K26" s="50"/>
      <c r="L26" s="50"/>
      <c r="M26" s="50"/>
      <c r="N26" s="96" t="s">
        <v>19</v>
      </c>
      <c r="O26" s="50"/>
      <c r="P26" s="50"/>
      <c r="Q26" s="96" t="s">
        <v>19</v>
      </c>
      <c r="R26" s="96" t="s">
        <v>19</v>
      </c>
      <c r="S26" s="96" t="s">
        <v>19</v>
      </c>
      <c r="T26" s="96" t="s">
        <v>19</v>
      </c>
      <c r="U26" s="96" t="s">
        <v>19</v>
      </c>
      <c r="V26" s="96" t="s">
        <v>19</v>
      </c>
      <c r="W26" s="50"/>
      <c r="X26" s="50"/>
      <c r="Y26" s="50"/>
      <c r="Z26" s="50"/>
      <c r="AA26" s="50"/>
      <c r="AB26" s="96" t="s">
        <v>19</v>
      </c>
      <c r="AC26" s="96" t="s">
        <v>19</v>
      </c>
      <c r="AD26" s="96" t="s">
        <v>19</v>
      </c>
      <c r="AE26" s="50"/>
      <c r="AF26" s="50"/>
      <c r="AG26" s="96" t="s">
        <v>19</v>
      </c>
      <c r="AH26" s="96" t="s">
        <v>19</v>
      </c>
      <c r="AI26" s="96" t="s">
        <v>19</v>
      </c>
      <c r="AJ26" s="96" t="s">
        <v>19</v>
      </c>
      <c r="AK26" s="50"/>
      <c r="AL26" s="50"/>
      <c r="AM26" s="50"/>
      <c r="AN26" s="50"/>
      <c r="AO26" s="50"/>
      <c r="AP26" s="96" t="s">
        <v>19</v>
      </c>
      <c r="AQ26" s="50"/>
      <c r="AR26" s="50"/>
      <c r="AS26" s="50"/>
      <c r="AT26" s="50"/>
      <c r="AU26" s="96" t="s">
        <v>19</v>
      </c>
      <c r="AV26" s="96" t="s">
        <v>19</v>
      </c>
      <c r="AW26" s="96" t="s">
        <v>19</v>
      </c>
      <c r="AX26" s="96" t="s">
        <v>19</v>
      </c>
      <c r="AY26" s="96" t="s">
        <v>19</v>
      </c>
      <c r="AZ26" s="96" t="s">
        <v>19</v>
      </c>
      <c r="BA26" s="50"/>
      <c r="BB26" s="50"/>
      <c r="BC26" s="50"/>
      <c r="BD26" s="96" t="s">
        <v>19</v>
      </c>
      <c r="BE26" s="50"/>
      <c r="BF26" s="50"/>
      <c r="BG26" s="50"/>
      <c r="BH26" s="50"/>
      <c r="BI26" s="96" t="s">
        <v>19</v>
      </c>
      <c r="BJ26" s="96" t="s">
        <v>19</v>
      </c>
      <c r="BK26" s="96" t="s">
        <v>19</v>
      </c>
      <c r="BL26" s="96" t="s">
        <v>19</v>
      </c>
      <c r="BM26" s="39"/>
      <c r="BN26" s="56">
        <f>avril!BN26</f>
        <v>0</v>
      </c>
      <c r="BO26" s="56">
        <f>avril!BO26</f>
        <v>0</v>
      </c>
      <c r="BP26" s="130">
        <f t="shared" si="0"/>
        <v>0</v>
      </c>
      <c r="BQ26" s="124">
        <f t="shared" si="3"/>
        <v>30</v>
      </c>
      <c r="BR26" s="18">
        <f t="shared" si="1"/>
        <v>1</v>
      </c>
      <c r="BS26" s="18">
        <f t="shared" si="2"/>
        <v>0</v>
      </c>
      <c r="BT26" s="58"/>
      <c r="BU26" s="63"/>
      <c r="BV26" s="48"/>
      <c r="BW26" s="19"/>
      <c r="BX26" s="19"/>
      <c r="BY26" s="19"/>
      <c r="BZ26" s="19"/>
      <c r="CA26" s="19"/>
      <c r="CB26" s="19"/>
      <c r="CC26" s="19"/>
      <c r="CD26" s="19"/>
      <c r="CE26" s="19"/>
      <c r="CF26" s="19"/>
      <c r="CG26" s="19"/>
      <c r="CH26" s="19"/>
      <c r="CI26" s="19"/>
      <c r="CJ26" s="19"/>
      <c r="CK26" s="19"/>
      <c r="CL26" s="19"/>
      <c r="CM26" s="19"/>
      <c r="CN26" s="19"/>
      <c r="CO26" s="19"/>
      <c r="CP26" s="19"/>
      <c r="CQ26" s="19"/>
      <c r="IW26"/>
      <c r="IX26"/>
    </row>
    <row r="27" spans="1:258" s="19" customFormat="1" ht="15" x14ac:dyDescent="0.2">
      <c r="A27" s="78">
        <f>avril!A27</f>
        <v>0</v>
      </c>
      <c r="B27" s="78">
        <f>avril!B27</f>
        <v>0</v>
      </c>
      <c r="C27" s="96" t="s">
        <v>19</v>
      </c>
      <c r="D27" s="96" t="s">
        <v>19</v>
      </c>
      <c r="E27" s="96" t="s">
        <v>19</v>
      </c>
      <c r="F27" s="96" t="s">
        <v>19</v>
      </c>
      <c r="G27" s="96" t="s">
        <v>19</v>
      </c>
      <c r="H27" s="96" t="s">
        <v>19</v>
      </c>
      <c r="I27" s="50"/>
      <c r="J27" s="50"/>
      <c r="K27" s="50"/>
      <c r="L27" s="50"/>
      <c r="M27" s="50"/>
      <c r="N27" s="96" t="s">
        <v>19</v>
      </c>
      <c r="O27" s="50"/>
      <c r="P27" s="50"/>
      <c r="Q27" s="96" t="s">
        <v>19</v>
      </c>
      <c r="R27" s="96" t="s">
        <v>19</v>
      </c>
      <c r="S27" s="96" t="s">
        <v>19</v>
      </c>
      <c r="T27" s="96" t="s">
        <v>19</v>
      </c>
      <c r="U27" s="96" t="s">
        <v>19</v>
      </c>
      <c r="V27" s="96" t="s">
        <v>19</v>
      </c>
      <c r="W27" s="50"/>
      <c r="X27" s="50"/>
      <c r="Y27" s="50"/>
      <c r="Z27" s="50"/>
      <c r="AA27" s="50"/>
      <c r="AB27" s="96" t="s">
        <v>19</v>
      </c>
      <c r="AC27" s="96" t="s">
        <v>19</v>
      </c>
      <c r="AD27" s="96" t="s">
        <v>19</v>
      </c>
      <c r="AE27" s="50"/>
      <c r="AF27" s="50"/>
      <c r="AG27" s="96" t="s">
        <v>19</v>
      </c>
      <c r="AH27" s="96" t="s">
        <v>19</v>
      </c>
      <c r="AI27" s="96" t="s">
        <v>19</v>
      </c>
      <c r="AJ27" s="96" t="s">
        <v>19</v>
      </c>
      <c r="AK27" s="50"/>
      <c r="AL27" s="50"/>
      <c r="AM27" s="50"/>
      <c r="AN27" s="50"/>
      <c r="AO27" s="50"/>
      <c r="AP27" s="96" t="s">
        <v>19</v>
      </c>
      <c r="AQ27" s="50"/>
      <c r="AR27" s="50"/>
      <c r="AS27" s="50"/>
      <c r="AT27" s="50"/>
      <c r="AU27" s="96" t="s">
        <v>19</v>
      </c>
      <c r="AV27" s="96" t="s">
        <v>19</v>
      </c>
      <c r="AW27" s="96" t="s">
        <v>19</v>
      </c>
      <c r="AX27" s="96" t="s">
        <v>19</v>
      </c>
      <c r="AY27" s="96" t="s">
        <v>19</v>
      </c>
      <c r="AZ27" s="96" t="s">
        <v>19</v>
      </c>
      <c r="BA27" s="50"/>
      <c r="BB27" s="50"/>
      <c r="BC27" s="50"/>
      <c r="BD27" s="96" t="s">
        <v>19</v>
      </c>
      <c r="BE27" s="50"/>
      <c r="BF27" s="50"/>
      <c r="BG27" s="50"/>
      <c r="BH27" s="50"/>
      <c r="BI27" s="96" t="s">
        <v>19</v>
      </c>
      <c r="BJ27" s="96" t="s">
        <v>19</v>
      </c>
      <c r="BK27" s="96" t="s">
        <v>19</v>
      </c>
      <c r="BL27" s="96" t="s">
        <v>19</v>
      </c>
      <c r="BM27" s="39"/>
      <c r="BN27" s="78">
        <f>avril!BN27</f>
        <v>0</v>
      </c>
      <c r="BO27" s="78">
        <f>avril!BO27</f>
        <v>0</v>
      </c>
      <c r="BP27" s="130">
        <f t="shared" si="0"/>
        <v>0</v>
      </c>
      <c r="BQ27" s="124">
        <f t="shared" si="3"/>
        <v>30</v>
      </c>
      <c r="BR27" s="18">
        <f t="shared" si="1"/>
        <v>1</v>
      </c>
      <c r="BS27" s="18">
        <f t="shared" si="2"/>
        <v>0</v>
      </c>
      <c r="BT27" s="106"/>
      <c r="BU27" s="112"/>
      <c r="BV27" s="48"/>
      <c r="IW27"/>
      <c r="IX27"/>
    </row>
    <row r="28" spans="1:258" s="19" customFormat="1" ht="15" x14ac:dyDescent="0.2">
      <c r="A28" s="56">
        <f>avril!A28</f>
        <v>0</v>
      </c>
      <c r="B28" s="56">
        <f>avril!B28</f>
        <v>0</v>
      </c>
      <c r="C28" s="96" t="s">
        <v>19</v>
      </c>
      <c r="D28" s="96" t="s">
        <v>19</v>
      </c>
      <c r="E28" s="96" t="s">
        <v>19</v>
      </c>
      <c r="F28" s="96" t="s">
        <v>19</v>
      </c>
      <c r="G28" s="96" t="s">
        <v>19</v>
      </c>
      <c r="H28" s="96" t="s">
        <v>19</v>
      </c>
      <c r="I28" s="50"/>
      <c r="J28" s="50"/>
      <c r="K28" s="50"/>
      <c r="L28" s="50"/>
      <c r="M28" s="50"/>
      <c r="N28" s="96" t="s">
        <v>19</v>
      </c>
      <c r="O28" s="50"/>
      <c r="P28" s="50"/>
      <c r="Q28" s="96" t="s">
        <v>19</v>
      </c>
      <c r="R28" s="96" t="s">
        <v>19</v>
      </c>
      <c r="S28" s="96" t="s">
        <v>19</v>
      </c>
      <c r="T28" s="96" t="s">
        <v>19</v>
      </c>
      <c r="U28" s="96" t="s">
        <v>19</v>
      </c>
      <c r="V28" s="96" t="s">
        <v>19</v>
      </c>
      <c r="W28" s="50"/>
      <c r="X28" s="50"/>
      <c r="Y28" s="50"/>
      <c r="Z28" s="50"/>
      <c r="AA28" s="50"/>
      <c r="AB28" s="96" t="s">
        <v>19</v>
      </c>
      <c r="AC28" s="96" t="s">
        <v>19</v>
      </c>
      <c r="AD28" s="96" t="s">
        <v>19</v>
      </c>
      <c r="AE28" s="50"/>
      <c r="AF28" s="50"/>
      <c r="AG28" s="96" t="s">
        <v>19</v>
      </c>
      <c r="AH28" s="96" t="s">
        <v>19</v>
      </c>
      <c r="AI28" s="96" t="s">
        <v>19</v>
      </c>
      <c r="AJ28" s="96" t="s">
        <v>19</v>
      </c>
      <c r="AK28" s="50"/>
      <c r="AL28" s="50"/>
      <c r="AM28" s="50"/>
      <c r="AN28" s="50"/>
      <c r="AO28" s="50"/>
      <c r="AP28" s="96" t="s">
        <v>19</v>
      </c>
      <c r="AQ28" s="50"/>
      <c r="AR28" s="50"/>
      <c r="AS28" s="50"/>
      <c r="AT28" s="50"/>
      <c r="AU28" s="96" t="s">
        <v>19</v>
      </c>
      <c r="AV28" s="96" t="s">
        <v>19</v>
      </c>
      <c r="AW28" s="96" t="s">
        <v>19</v>
      </c>
      <c r="AX28" s="96" t="s">
        <v>19</v>
      </c>
      <c r="AY28" s="96" t="s">
        <v>19</v>
      </c>
      <c r="AZ28" s="96" t="s">
        <v>19</v>
      </c>
      <c r="BA28" s="50"/>
      <c r="BB28" s="50"/>
      <c r="BC28" s="50"/>
      <c r="BD28" s="96" t="s">
        <v>19</v>
      </c>
      <c r="BE28" s="50"/>
      <c r="BF28" s="50"/>
      <c r="BG28" s="50"/>
      <c r="BH28" s="50"/>
      <c r="BI28" s="96" t="s">
        <v>19</v>
      </c>
      <c r="BJ28" s="96" t="s">
        <v>19</v>
      </c>
      <c r="BK28" s="96" t="s">
        <v>19</v>
      </c>
      <c r="BL28" s="96" t="s">
        <v>19</v>
      </c>
      <c r="BM28" s="39"/>
      <c r="BN28" s="56">
        <f>avril!BN28</f>
        <v>0</v>
      </c>
      <c r="BO28" s="56">
        <f>avril!BO28</f>
        <v>0</v>
      </c>
      <c r="BP28" s="130">
        <f t="shared" ref="BP28:BP33" si="4">SUM(C28:BL28)</f>
        <v>0</v>
      </c>
      <c r="BQ28" s="124">
        <f t="shared" si="3"/>
        <v>30</v>
      </c>
      <c r="BR28" s="18">
        <f t="shared" si="1"/>
        <v>1</v>
      </c>
      <c r="BS28" s="18">
        <f t="shared" si="2"/>
        <v>0</v>
      </c>
      <c r="BT28" s="58"/>
      <c r="BU28" s="63"/>
      <c r="BV28" s="48"/>
      <c r="IW28"/>
      <c r="IX28"/>
    </row>
    <row r="29" spans="1:258" s="19" customFormat="1" ht="15" x14ac:dyDescent="0.2">
      <c r="A29" s="78">
        <f>avril!A29</f>
        <v>0</v>
      </c>
      <c r="B29" s="78">
        <f>avril!B29</f>
        <v>0</v>
      </c>
      <c r="C29" s="96" t="s">
        <v>19</v>
      </c>
      <c r="D29" s="96" t="s">
        <v>19</v>
      </c>
      <c r="E29" s="96" t="s">
        <v>19</v>
      </c>
      <c r="F29" s="96" t="s">
        <v>19</v>
      </c>
      <c r="G29" s="96" t="s">
        <v>19</v>
      </c>
      <c r="H29" s="96" t="s">
        <v>19</v>
      </c>
      <c r="I29" s="50"/>
      <c r="J29" s="50"/>
      <c r="K29" s="50"/>
      <c r="L29" s="50"/>
      <c r="M29" s="50"/>
      <c r="N29" s="96" t="s">
        <v>19</v>
      </c>
      <c r="O29" s="50"/>
      <c r="P29" s="50"/>
      <c r="Q29" s="96" t="s">
        <v>19</v>
      </c>
      <c r="R29" s="96" t="s">
        <v>19</v>
      </c>
      <c r="S29" s="96" t="s">
        <v>19</v>
      </c>
      <c r="T29" s="96" t="s">
        <v>19</v>
      </c>
      <c r="U29" s="96" t="s">
        <v>19</v>
      </c>
      <c r="V29" s="96" t="s">
        <v>19</v>
      </c>
      <c r="W29" s="50"/>
      <c r="X29" s="50"/>
      <c r="Y29" s="50"/>
      <c r="Z29" s="50"/>
      <c r="AA29" s="50"/>
      <c r="AB29" s="96" t="s">
        <v>19</v>
      </c>
      <c r="AC29" s="96" t="s">
        <v>19</v>
      </c>
      <c r="AD29" s="96" t="s">
        <v>19</v>
      </c>
      <c r="AE29" s="50"/>
      <c r="AF29" s="50"/>
      <c r="AG29" s="96" t="s">
        <v>19</v>
      </c>
      <c r="AH29" s="96" t="s">
        <v>19</v>
      </c>
      <c r="AI29" s="96" t="s">
        <v>19</v>
      </c>
      <c r="AJ29" s="96" t="s">
        <v>19</v>
      </c>
      <c r="AK29" s="50"/>
      <c r="AL29" s="50"/>
      <c r="AM29" s="50"/>
      <c r="AN29" s="50"/>
      <c r="AO29" s="50"/>
      <c r="AP29" s="96" t="s">
        <v>19</v>
      </c>
      <c r="AQ29" s="50"/>
      <c r="AR29" s="50"/>
      <c r="AS29" s="50"/>
      <c r="AT29" s="50"/>
      <c r="AU29" s="96" t="s">
        <v>19</v>
      </c>
      <c r="AV29" s="96" t="s">
        <v>19</v>
      </c>
      <c r="AW29" s="96" t="s">
        <v>19</v>
      </c>
      <c r="AX29" s="96" t="s">
        <v>19</v>
      </c>
      <c r="AY29" s="96" t="s">
        <v>19</v>
      </c>
      <c r="AZ29" s="96" t="s">
        <v>19</v>
      </c>
      <c r="BA29" s="50"/>
      <c r="BB29" s="50"/>
      <c r="BC29" s="50"/>
      <c r="BD29" s="96" t="s">
        <v>19</v>
      </c>
      <c r="BE29" s="50"/>
      <c r="BF29" s="50"/>
      <c r="BG29" s="50"/>
      <c r="BH29" s="50"/>
      <c r="BI29" s="96" t="s">
        <v>19</v>
      </c>
      <c r="BJ29" s="96" t="s">
        <v>19</v>
      </c>
      <c r="BK29" s="96" t="s">
        <v>19</v>
      </c>
      <c r="BL29" s="96" t="s">
        <v>19</v>
      </c>
      <c r="BM29" s="39"/>
      <c r="BN29" s="78">
        <f>avril!BN29</f>
        <v>0</v>
      </c>
      <c r="BO29" s="78">
        <f>avril!BO29</f>
        <v>0</v>
      </c>
      <c r="BP29" s="130">
        <f t="shared" si="4"/>
        <v>0</v>
      </c>
      <c r="BQ29" s="124">
        <f t="shared" si="3"/>
        <v>30</v>
      </c>
      <c r="BR29" s="18">
        <f t="shared" si="1"/>
        <v>1</v>
      </c>
      <c r="BS29" s="18">
        <f t="shared" si="2"/>
        <v>0</v>
      </c>
      <c r="BT29" s="106"/>
      <c r="BU29" s="112"/>
      <c r="BV29" s="48"/>
      <c r="IW29"/>
      <c r="IX29"/>
    </row>
    <row r="30" spans="1:258" s="19" customFormat="1" ht="15" x14ac:dyDescent="0.2">
      <c r="A30" s="56">
        <f>avril!A30</f>
        <v>0</v>
      </c>
      <c r="B30" s="56">
        <f>avril!B30</f>
        <v>0</v>
      </c>
      <c r="C30" s="96" t="s">
        <v>19</v>
      </c>
      <c r="D30" s="96" t="s">
        <v>19</v>
      </c>
      <c r="E30" s="96" t="s">
        <v>19</v>
      </c>
      <c r="F30" s="96" t="s">
        <v>19</v>
      </c>
      <c r="G30" s="96" t="s">
        <v>19</v>
      </c>
      <c r="H30" s="96" t="s">
        <v>19</v>
      </c>
      <c r="I30" s="50"/>
      <c r="J30" s="50"/>
      <c r="K30" s="50"/>
      <c r="L30" s="50"/>
      <c r="M30" s="50"/>
      <c r="N30" s="96" t="s">
        <v>19</v>
      </c>
      <c r="O30" s="50"/>
      <c r="P30" s="50"/>
      <c r="Q30" s="96" t="s">
        <v>19</v>
      </c>
      <c r="R30" s="96" t="s">
        <v>19</v>
      </c>
      <c r="S30" s="96" t="s">
        <v>19</v>
      </c>
      <c r="T30" s="96" t="s">
        <v>19</v>
      </c>
      <c r="U30" s="96" t="s">
        <v>19</v>
      </c>
      <c r="V30" s="96" t="s">
        <v>19</v>
      </c>
      <c r="W30" s="50"/>
      <c r="X30" s="50"/>
      <c r="Y30" s="50"/>
      <c r="Z30" s="50"/>
      <c r="AA30" s="50"/>
      <c r="AB30" s="96" t="s">
        <v>19</v>
      </c>
      <c r="AC30" s="96" t="s">
        <v>19</v>
      </c>
      <c r="AD30" s="96" t="s">
        <v>19</v>
      </c>
      <c r="AE30" s="50"/>
      <c r="AF30" s="50"/>
      <c r="AG30" s="96" t="s">
        <v>19</v>
      </c>
      <c r="AH30" s="96" t="s">
        <v>19</v>
      </c>
      <c r="AI30" s="96" t="s">
        <v>19</v>
      </c>
      <c r="AJ30" s="96" t="s">
        <v>19</v>
      </c>
      <c r="AK30" s="50"/>
      <c r="AL30" s="50"/>
      <c r="AM30" s="50"/>
      <c r="AN30" s="50"/>
      <c r="AO30" s="50"/>
      <c r="AP30" s="96" t="s">
        <v>19</v>
      </c>
      <c r="AQ30" s="50"/>
      <c r="AR30" s="50"/>
      <c r="AS30" s="50"/>
      <c r="AT30" s="50"/>
      <c r="AU30" s="96" t="s">
        <v>19</v>
      </c>
      <c r="AV30" s="96" t="s">
        <v>19</v>
      </c>
      <c r="AW30" s="96" t="s">
        <v>19</v>
      </c>
      <c r="AX30" s="96" t="s">
        <v>19</v>
      </c>
      <c r="AY30" s="96" t="s">
        <v>19</v>
      </c>
      <c r="AZ30" s="96" t="s">
        <v>19</v>
      </c>
      <c r="BA30" s="50"/>
      <c r="BB30" s="50"/>
      <c r="BC30" s="50"/>
      <c r="BD30" s="96" t="s">
        <v>19</v>
      </c>
      <c r="BE30" s="50"/>
      <c r="BF30" s="50"/>
      <c r="BG30" s="50"/>
      <c r="BH30" s="50"/>
      <c r="BI30" s="96" t="s">
        <v>19</v>
      </c>
      <c r="BJ30" s="96" t="s">
        <v>19</v>
      </c>
      <c r="BK30" s="96" t="s">
        <v>19</v>
      </c>
      <c r="BL30" s="96" t="s">
        <v>19</v>
      </c>
      <c r="BM30" s="39"/>
      <c r="BN30" s="56">
        <f>avril!BN30</f>
        <v>0</v>
      </c>
      <c r="BO30" s="56">
        <f>avril!BO30</f>
        <v>0</v>
      </c>
      <c r="BP30" s="130">
        <f t="shared" si="4"/>
        <v>0</v>
      </c>
      <c r="BQ30" s="124">
        <f t="shared" si="3"/>
        <v>30</v>
      </c>
      <c r="BR30" s="18">
        <f t="shared" si="1"/>
        <v>1</v>
      </c>
      <c r="BS30" s="18">
        <f t="shared" si="2"/>
        <v>0</v>
      </c>
      <c r="BT30" s="58"/>
      <c r="BU30" s="63"/>
      <c r="BV30" s="48"/>
      <c r="IW30"/>
      <c r="IX30"/>
    </row>
    <row r="31" spans="1:258" s="19" customFormat="1" ht="15" x14ac:dyDescent="0.2">
      <c r="A31" s="78">
        <f>avril!A31</f>
        <v>0</v>
      </c>
      <c r="B31" s="78">
        <f>avril!B31</f>
        <v>0</v>
      </c>
      <c r="C31" s="96" t="s">
        <v>19</v>
      </c>
      <c r="D31" s="96" t="s">
        <v>19</v>
      </c>
      <c r="E31" s="96" t="s">
        <v>19</v>
      </c>
      <c r="F31" s="96" t="s">
        <v>19</v>
      </c>
      <c r="G31" s="96" t="s">
        <v>19</v>
      </c>
      <c r="H31" s="96" t="s">
        <v>19</v>
      </c>
      <c r="I31" s="50"/>
      <c r="J31" s="50"/>
      <c r="K31" s="50"/>
      <c r="L31" s="50"/>
      <c r="M31" s="50"/>
      <c r="N31" s="96" t="s">
        <v>19</v>
      </c>
      <c r="O31" s="50"/>
      <c r="P31" s="50"/>
      <c r="Q31" s="96" t="s">
        <v>19</v>
      </c>
      <c r="R31" s="96" t="s">
        <v>19</v>
      </c>
      <c r="S31" s="96" t="s">
        <v>19</v>
      </c>
      <c r="T31" s="96" t="s">
        <v>19</v>
      </c>
      <c r="U31" s="96" t="s">
        <v>19</v>
      </c>
      <c r="V31" s="96" t="s">
        <v>19</v>
      </c>
      <c r="W31" s="50"/>
      <c r="X31" s="50"/>
      <c r="Y31" s="50"/>
      <c r="Z31" s="50"/>
      <c r="AA31" s="50"/>
      <c r="AB31" s="96" t="s">
        <v>19</v>
      </c>
      <c r="AC31" s="96" t="s">
        <v>19</v>
      </c>
      <c r="AD31" s="96" t="s">
        <v>19</v>
      </c>
      <c r="AE31" s="50"/>
      <c r="AF31" s="50"/>
      <c r="AG31" s="96" t="s">
        <v>19</v>
      </c>
      <c r="AH31" s="96" t="s">
        <v>19</v>
      </c>
      <c r="AI31" s="96" t="s">
        <v>19</v>
      </c>
      <c r="AJ31" s="96" t="s">
        <v>19</v>
      </c>
      <c r="AK31" s="50"/>
      <c r="AL31" s="50"/>
      <c r="AM31" s="50"/>
      <c r="AN31" s="50"/>
      <c r="AO31" s="50"/>
      <c r="AP31" s="96" t="s">
        <v>19</v>
      </c>
      <c r="AQ31" s="50"/>
      <c r="AR31" s="50"/>
      <c r="AS31" s="50"/>
      <c r="AT31" s="50"/>
      <c r="AU31" s="96" t="s">
        <v>19</v>
      </c>
      <c r="AV31" s="96" t="s">
        <v>19</v>
      </c>
      <c r="AW31" s="96" t="s">
        <v>19</v>
      </c>
      <c r="AX31" s="96" t="s">
        <v>19</v>
      </c>
      <c r="AY31" s="96" t="s">
        <v>19</v>
      </c>
      <c r="AZ31" s="96" t="s">
        <v>19</v>
      </c>
      <c r="BA31" s="50"/>
      <c r="BB31" s="50"/>
      <c r="BC31" s="50"/>
      <c r="BD31" s="96" t="s">
        <v>19</v>
      </c>
      <c r="BE31" s="50"/>
      <c r="BF31" s="50"/>
      <c r="BG31" s="50"/>
      <c r="BH31" s="50"/>
      <c r="BI31" s="96" t="s">
        <v>19</v>
      </c>
      <c r="BJ31" s="96" t="s">
        <v>19</v>
      </c>
      <c r="BK31" s="96" t="s">
        <v>19</v>
      </c>
      <c r="BL31" s="96" t="s">
        <v>19</v>
      </c>
      <c r="BM31" s="39"/>
      <c r="BN31" s="78">
        <f>avril!BN31</f>
        <v>0</v>
      </c>
      <c r="BO31" s="78">
        <f>avril!BO31</f>
        <v>0</v>
      </c>
      <c r="BP31" s="130">
        <f t="shared" si="4"/>
        <v>0</v>
      </c>
      <c r="BQ31" s="124">
        <f t="shared" si="3"/>
        <v>30</v>
      </c>
      <c r="BR31" s="18">
        <f t="shared" si="1"/>
        <v>1</v>
      </c>
      <c r="BS31" s="18">
        <f t="shared" si="2"/>
        <v>0</v>
      </c>
      <c r="BT31" s="106"/>
      <c r="BU31" s="112"/>
      <c r="BV31" s="48"/>
      <c r="IW31"/>
      <c r="IX31"/>
    </row>
    <row r="32" spans="1:258" s="19" customFormat="1" ht="15" x14ac:dyDescent="0.2">
      <c r="A32" s="56">
        <f>avril!A32</f>
        <v>0</v>
      </c>
      <c r="B32" s="56">
        <f>avril!B32</f>
        <v>0</v>
      </c>
      <c r="C32" s="96" t="s">
        <v>19</v>
      </c>
      <c r="D32" s="96" t="s">
        <v>19</v>
      </c>
      <c r="E32" s="96" t="s">
        <v>19</v>
      </c>
      <c r="F32" s="96" t="s">
        <v>19</v>
      </c>
      <c r="G32" s="96" t="s">
        <v>19</v>
      </c>
      <c r="H32" s="96" t="s">
        <v>19</v>
      </c>
      <c r="I32" s="50"/>
      <c r="J32" s="50"/>
      <c r="K32" s="50"/>
      <c r="L32" s="50"/>
      <c r="M32" s="50"/>
      <c r="N32" s="96" t="s">
        <v>19</v>
      </c>
      <c r="O32" s="50"/>
      <c r="P32" s="50"/>
      <c r="Q32" s="96" t="s">
        <v>19</v>
      </c>
      <c r="R32" s="96" t="s">
        <v>19</v>
      </c>
      <c r="S32" s="96" t="s">
        <v>19</v>
      </c>
      <c r="T32" s="96" t="s">
        <v>19</v>
      </c>
      <c r="U32" s="96" t="s">
        <v>19</v>
      </c>
      <c r="V32" s="96" t="s">
        <v>19</v>
      </c>
      <c r="W32" s="50"/>
      <c r="X32" s="50"/>
      <c r="Y32" s="50"/>
      <c r="Z32" s="50"/>
      <c r="AA32" s="50"/>
      <c r="AB32" s="96" t="s">
        <v>19</v>
      </c>
      <c r="AC32" s="96" t="s">
        <v>19</v>
      </c>
      <c r="AD32" s="96" t="s">
        <v>19</v>
      </c>
      <c r="AE32" s="50"/>
      <c r="AF32" s="50"/>
      <c r="AG32" s="96" t="s">
        <v>19</v>
      </c>
      <c r="AH32" s="96" t="s">
        <v>19</v>
      </c>
      <c r="AI32" s="96" t="s">
        <v>19</v>
      </c>
      <c r="AJ32" s="96" t="s">
        <v>19</v>
      </c>
      <c r="AK32" s="50"/>
      <c r="AL32" s="50"/>
      <c r="AM32" s="50"/>
      <c r="AN32" s="50"/>
      <c r="AO32" s="50"/>
      <c r="AP32" s="96" t="s">
        <v>19</v>
      </c>
      <c r="AQ32" s="50"/>
      <c r="AR32" s="50"/>
      <c r="AS32" s="50"/>
      <c r="AT32" s="50"/>
      <c r="AU32" s="96" t="s">
        <v>19</v>
      </c>
      <c r="AV32" s="96" t="s">
        <v>19</v>
      </c>
      <c r="AW32" s="96" t="s">
        <v>19</v>
      </c>
      <c r="AX32" s="96" t="s">
        <v>19</v>
      </c>
      <c r="AY32" s="96" t="s">
        <v>19</v>
      </c>
      <c r="AZ32" s="96" t="s">
        <v>19</v>
      </c>
      <c r="BA32" s="50"/>
      <c r="BB32" s="50"/>
      <c r="BC32" s="50"/>
      <c r="BD32" s="96" t="s">
        <v>19</v>
      </c>
      <c r="BE32" s="50"/>
      <c r="BF32" s="50"/>
      <c r="BG32" s="50"/>
      <c r="BH32" s="50"/>
      <c r="BI32" s="96" t="s">
        <v>19</v>
      </c>
      <c r="BJ32" s="96" t="s">
        <v>19</v>
      </c>
      <c r="BK32" s="96" t="s">
        <v>19</v>
      </c>
      <c r="BL32" s="96" t="s">
        <v>19</v>
      </c>
      <c r="BM32" s="39"/>
      <c r="BN32" s="56">
        <f>avril!BN32</f>
        <v>0</v>
      </c>
      <c r="BO32" s="56">
        <f>avril!BO32</f>
        <v>0</v>
      </c>
      <c r="BP32" s="130">
        <f t="shared" si="4"/>
        <v>0</v>
      </c>
      <c r="BQ32" s="124">
        <f t="shared" si="3"/>
        <v>30</v>
      </c>
      <c r="BR32" s="18">
        <f t="shared" si="1"/>
        <v>1</v>
      </c>
      <c r="BS32" s="18">
        <f t="shared" si="2"/>
        <v>0</v>
      </c>
      <c r="BT32" s="58"/>
      <c r="BU32" s="63"/>
      <c r="BV32" s="48"/>
      <c r="IW32"/>
      <c r="IX32"/>
    </row>
    <row r="33" spans="1:258" s="19" customFormat="1" ht="15" x14ac:dyDescent="0.2">
      <c r="A33" s="78">
        <f>avril!A33</f>
        <v>0</v>
      </c>
      <c r="B33" s="78">
        <f>avril!B33</f>
        <v>0</v>
      </c>
      <c r="C33" s="96" t="s">
        <v>19</v>
      </c>
      <c r="D33" s="96" t="s">
        <v>19</v>
      </c>
      <c r="E33" s="96" t="s">
        <v>19</v>
      </c>
      <c r="F33" s="96" t="s">
        <v>19</v>
      </c>
      <c r="G33" s="96" t="s">
        <v>19</v>
      </c>
      <c r="H33" s="96" t="s">
        <v>19</v>
      </c>
      <c r="I33" s="50"/>
      <c r="J33" s="50"/>
      <c r="K33" s="50"/>
      <c r="L33" s="50"/>
      <c r="M33" s="50"/>
      <c r="N33" s="96" t="s">
        <v>19</v>
      </c>
      <c r="O33" s="50"/>
      <c r="P33" s="50"/>
      <c r="Q33" s="96" t="s">
        <v>19</v>
      </c>
      <c r="R33" s="96" t="s">
        <v>19</v>
      </c>
      <c r="S33" s="96" t="s">
        <v>19</v>
      </c>
      <c r="T33" s="96" t="s">
        <v>19</v>
      </c>
      <c r="U33" s="96" t="s">
        <v>19</v>
      </c>
      <c r="V33" s="96" t="s">
        <v>19</v>
      </c>
      <c r="W33" s="50"/>
      <c r="X33" s="50"/>
      <c r="Y33" s="50"/>
      <c r="Z33" s="50"/>
      <c r="AA33" s="50"/>
      <c r="AB33" s="96" t="s">
        <v>19</v>
      </c>
      <c r="AC33" s="96" t="s">
        <v>19</v>
      </c>
      <c r="AD33" s="96" t="s">
        <v>19</v>
      </c>
      <c r="AE33" s="50"/>
      <c r="AF33" s="50"/>
      <c r="AG33" s="96" t="s">
        <v>19</v>
      </c>
      <c r="AH33" s="96" t="s">
        <v>19</v>
      </c>
      <c r="AI33" s="96" t="s">
        <v>19</v>
      </c>
      <c r="AJ33" s="96" t="s">
        <v>19</v>
      </c>
      <c r="AK33" s="50"/>
      <c r="AL33" s="50"/>
      <c r="AM33" s="50"/>
      <c r="AN33" s="50"/>
      <c r="AO33" s="50"/>
      <c r="AP33" s="96" t="s">
        <v>19</v>
      </c>
      <c r="AQ33" s="50"/>
      <c r="AR33" s="50"/>
      <c r="AS33" s="50"/>
      <c r="AT33" s="50"/>
      <c r="AU33" s="96" t="s">
        <v>19</v>
      </c>
      <c r="AV33" s="96" t="s">
        <v>19</v>
      </c>
      <c r="AW33" s="96" t="s">
        <v>19</v>
      </c>
      <c r="AX33" s="96" t="s">
        <v>19</v>
      </c>
      <c r="AY33" s="96" t="s">
        <v>19</v>
      </c>
      <c r="AZ33" s="96" t="s">
        <v>19</v>
      </c>
      <c r="BA33" s="50"/>
      <c r="BB33" s="50"/>
      <c r="BC33" s="50"/>
      <c r="BD33" s="96" t="s">
        <v>19</v>
      </c>
      <c r="BE33" s="50"/>
      <c r="BF33" s="50"/>
      <c r="BG33" s="50"/>
      <c r="BH33" s="50"/>
      <c r="BI33" s="96" t="s">
        <v>19</v>
      </c>
      <c r="BJ33" s="96" t="s">
        <v>19</v>
      </c>
      <c r="BK33" s="96" t="s">
        <v>19</v>
      </c>
      <c r="BL33" s="96" t="s">
        <v>19</v>
      </c>
      <c r="BM33" s="39"/>
      <c r="BN33" s="78">
        <f>avril!BN33</f>
        <v>0</v>
      </c>
      <c r="BO33" s="78">
        <f>avril!BO33</f>
        <v>0</v>
      </c>
      <c r="BP33" s="130">
        <f t="shared" si="4"/>
        <v>0</v>
      </c>
      <c r="BQ33" s="124">
        <f t="shared" si="3"/>
        <v>30</v>
      </c>
      <c r="BR33" s="18">
        <f t="shared" si="1"/>
        <v>1</v>
      </c>
      <c r="BS33" s="18">
        <f t="shared" si="2"/>
        <v>0</v>
      </c>
      <c r="BT33" s="106"/>
      <c r="BU33" s="112"/>
      <c r="BV33" s="48"/>
      <c r="IW33"/>
      <c r="IX33"/>
    </row>
    <row r="34" spans="1:258" s="8" customFormat="1" ht="15" x14ac:dyDescent="0.2">
      <c r="A34" s="56">
        <f>avril!A34</f>
        <v>0</v>
      </c>
      <c r="B34" s="56">
        <f>avril!B34</f>
        <v>0</v>
      </c>
      <c r="C34" s="96" t="s">
        <v>19</v>
      </c>
      <c r="D34" s="96" t="s">
        <v>19</v>
      </c>
      <c r="E34" s="96" t="s">
        <v>19</v>
      </c>
      <c r="F34" s="96" t="s">
        <v>19</v>
      </c>
      <c r="G34" s="96" t="s">
        <v>19</v>
      </c>
      <c r="H34" s="96" t="s">
        <v>19</v>
      </c>
      <c r="I34" s="50"/>
      <c r="J34" s="50"/>
      <c r="K34" s="50"/>
      <c r="L34" s="50"/>
      <c r="M34" s="50"/>
      <c r="N34" s="96" t="s">
        <v>19</v>
      </c>
      <c r="O34" s="50"/>
      <c r="P34" s="50"/>
      <c r="Q34" s="96" t="s">
        <v>19</v>
      </c>
      <c r="R34" s="96" t="s">
        <v>19</v>
      </c>
      <c r="S34" s="96" t="s">
        <v>19</v>
      </c>
      <c r="T34" s="96" t="s">
        <v>19</v>
      </c>
      <c r="U34" s="96" t="s">
        <v>19</v>
      </c>
      <c r="V34" s="96" t="s">
        <v>19</v>
      </c>
      <c r="W34" s="50"/>
      <c r="X34" s="50"/>
      <c r="Y34" s="50"/>
      <c r="Z34" s="50"/>
      <c r="AA34" s="50"/>
      <c r="AB34" s="96" t="s">
        <v>19</v>
      </c>
      <c r="AC34" s="96" t="s">
        <v>19</v>
      </c>
      <c r="AD34" s="96" t="s">
        <v>19</v>
      </c>
      <c r="AE34" s="50"/>
      <c r="AF34" s="50"/>
      <c r="AG34" s="96" t="s">
        <v>19</v>
      </c>
      <c r="AH34" s="96" t="s">
        <v>19</v>
      </c>
      <c r="AI34" s="96" t="s">
        <v>19</v>
      </c>
      <c r="AJ34" s="96" t="s">
        <v>19</v>
      </c>
      <c r="AK34" s="50"/>
      <c r="AL34" s="50"/>
      <c r="AM34" s="50"/>
      <c r="AN34" s="50"/>
      <c r="AO34" s="50"/>
      <c r="AP34" s="96" t="s">
        <v>19</v>
      </c>
      <c r="AQ34" s="50"/>
      <c r="AR34" s="50"/>
      <c r="AS34" s="50"/>
      <c r="AT34" s="50"/>
      <c r="AU34" s="96" t="s">
        <v>19</v>
      </c>
      <c r="AV34" s="96" t="s">
        <v>19</v>
      </c>
      <c r="AW34" s="96" t="s">
        <v>19</v>
      </c>
      <c r="AX34" s="96" t="s">
        <v>19</v>
      </c>
      <c r="AY34" s="96" t="s">
        <v>19</v>
      </c>
      <c r="AZ34" s="96" t="s">
        <v>19</v>
      </c>
      <c r="BA34" s="50"/>
      <c r="BB34" s="50"/>
      <c r="BC34" s="50"/>
      <c r="BD34" s="96" t="s">
        <v>19</v>
      </c>
      <c r="BE34" s="50"/>
      <c r="BF34" s="50"/>
      <c r="BG34" s="50"/>
      <c r="BH34" s="50"/>
      <c r="BI34" s="96" t="s">
        <v>19</v>
      </c>
      <c r="BJ34" s="96" t="s">
        <v>19</v>
      </c>
      <c r="BK34" s="96" t="s">
        <v>19</v>
      </c>
      <c r="BL34" s="96" t="s">
        <v>19</v>
      </c>
      <c r="BM34" s="39"/>
      <c r="BN34" s="56">
        <f>avril!BN34</f>
        <v>0</v>
      </c>
      <c r="BO34" s="56">
        <f>avril!BO34</f>
        <v>0</v>
      </c>
      <c r="BP34" s="131">
        <f>SUM(C34:BL34)</f>
        <v>0</v>
      </c>
      <c r="BQ34" s="139">
        <f>SUM(COUNTBLANK(C34:BL34),COUNTIF(C34:BL34,1))</f>
        <v>30</v>
      </c>
      <c r="BR34" s="65">
        <f t="shared" si="1"/>
        <v>1</v>
      </c>
      <c r="BS34" s="65">
        <f t="shared" si="2"/>
        <v>0</v>
      </c>
      <c r="BT34" s="61"/>
      <c r="BU34" s="66"/>
      <c r="BV34" s="48"/>
      <c r="BW34" s="19"/>
      <c r="BX34" s="19"/>
      <c r="BY34" s="19"/>
      <c r="BZ34" s="19"/>
      <c r="CA34" s="19"/>
      <c r="CB34" s="19"/>
      <c r="CC34" s="19"/>
      <c r="CD34" s="19"/>
      <c r="CE34" s="19"/>
      <c r="CF34" s="19"/>
      <c r="CG34" s="19"/>
      <c r="CH34" s="19"/>
      <c r="CI34" s="19"/>
      <c r="CJ34" s="19"/>
      <c r="CK34" s="19"/>
      <c r="CL34" s="19"/>
      <c r="CM34" s="19"/>
      <c r="CN34" s="19"/>
      <c r="CO34" s="19"/>
      <c r="CP34" s="19"/>
      <c r="CQ34" s="19"/>
      <c r="IW34"/>
      <c r="IX34"/>
    </row>
    <row r="35" spans="1:258" x14ac:dyDescent="0.2">
      <c r="C35" s="85">
        <f t="shared" ref="C35:D35" si="5">SUM(C6:C34)</f>
        <v>0</v>
      </c>
      <c r="D35" s="85">
        <f t="shared" si="5"/>
        <v>0</v>
      </c>
      <c r="E35" s="85">
        <f>SUM(E5:E34)</f>
        <v>0</v>
      </c>
      <c r="F35" s="85">
        <f t="shared" ref="F35:BL35" si="6">SUM(F5:F34)</f>
        <v>0</v>
      </c>
      <c r="G35" s="85">
        <f t="shared" si="6"/>
        <v>0</v>
      </c>
      <c r="H35" s="85">
        <f t="shared" si="6"/>
        <v>0</v>
      </c>
      <c r="I35" s="85">
        <f t="shared" si="6"/>
        <v>0</v>
      </c>
      <c r="J35" s="85">
        <f t="shared" si="6"/>
        <v>0</v>
      </c>
      <c r="K35" s="85">
        <f t="shared" si="6"/>
        <v>0</v>
      </c>
      <c r="L35" s="85">
        <f t="shared" si="6"/>
        <v>0</v>
      </c>
      <c r="M35" s="85">
        <f t="shared" si="6"/>
        <v>0</v>
      </c>
      <c r="N35" s="85">
        <f t="shared" si="6"/>
        <v>0</v>
      </c>
      <c r="O35" s="85">
        <f t="shared" si="6"/>
        <v>0</v>
      </c>
      <c r="P35" s="85">
        <f t="shared" si="6"/>
        <v>0</v>
      </c>
      <c r="Q35" s="85">
        <f t="shared" si="6"/>
        <v>0</v>
      </c>
      <c r="R35" s="85">
        <f t="shared" si="6"/>
        <v>0</v>
      </c>
      <c r="S35" s="85">
        <f t="shared" si="6"/>
        <v>0</v>
      </c>
      <c r="T35" s="85">
        <f t="shared" si="6"/>
        <v>0</v>
      </c>
      <c r="U35" s="85">
        <f t="shared" si="6"/>
        <v>0</v>
      </c>
      <c r="V35" s="85">
        <f t="shared" si="6"/>
        <v>0</v>
      </c>
      <c r="W35" s="85">
        <f t="shared" si="6"/>
        <v>0</v>
      </c>
      <c r="X35" s="85">
        <f t="shared" si="6"/>
        <v>0</v>
      </c>
      <c r="Y35" s="85">
        <f t="shared" si="6"/>
        <v>0</v>
      </c>
      <c r="Z35" s="85">
        <f t="shared" si="6"/>
        <v>0</v>
      </c>
      <c r="AA35" s="85">
        <f t="shared" si="6"/>
        <v>0</v>
      </c>
      <c r="AB35" s="85">
        <f t="shared" si="6"/>
        <v>0</v>
      </c>
      <c r="AC35" s="85">
        <f t="shared" si="6"/>
        <v>0</v>
      </c>
      <c r="AD35" s="85">
        <f t="shared" si="6"/>
        <v>0</v>
      </c>
      <c r="AE35" s="85">
        <f t="shared" si="6"/>
        <v>0</v>
      </c>
      <c r="AF35" s="85">
        <f t="shared" si="6"/>
        <v>0</v>
      </c>
      <c r="AG35" s="85">
        <f t="shared" si="6"/>
        <v>0</v>
      </c>
      <c r="AH35" s="85">
        <f t="shared" si="6"/>
        <v>0</v>
      </c>
      <c r="AI35" s="85">
        <f t="shared" si="6"/>
        <v>0</v>
      </c>
      <c r="AJ35" s="85">
        <f t="shared" si="6"/>
        <v>0</v>
      </c>
      <c r="AK35" s="85">
        <f t="shared" si="6"/>
        <v>0</v>
      </c>
      <c r="AL35" s="85">
        <f t="shared" si="6"/>
        <v>0</v>
      </c>
      <c r="AM35" s="85">
        <f t="shared" si="6"/>
        <v>0</v>
      </c>
      <c r="AN35" s="85">
        <f t="shared" si="6"/>
        <v>0</v>
      </c>
      <c r="AO35" s="85">
        <f t="shared" si="6"/>
        <v>0</v>
      </c>
      <c r="AP35" s="85">
        <f t="shared" si="6"/>
        <v>0</v>
      </c>
      <c r="AQ35" s="85">
        <f t="shared" si="6"/>
        <v>0</v>
      </c>
      <c r="AR35" s="85">
        <f t="shared" si="6"/>
        <v>0</v>
      </c>
      <c r="AS35" s="85">
        <f t="shared" si="6"/>
        <v>0</v>
      </c>
      <c r="AT35" s="85">
        <f t="shared" si="6"/>
        <v>0</v>
      </c>
      <c r="AU35" s="85">
        <f t="shared" si="6"/>
        <v>0</v>
      </c>
      <c r="AV35" s="85">
        <f t="shared" si="6"/>
        <v>0</v>
      </c>
      <c r="AW35" s="85">
        <f t="shared" si="6"/>
        <v>0</v>
      </c>
      <c r="AX35" s="85">
        <f t="shared" si="6"/>
        <v>0</v>
      </c>
      <c r="AY35" s="85">
        <f t="shared" si="6"/>
        <v>0</v>
      </c>
      <c r="AZ35" s="85">
        <f t="shared" si="6"/>
        <v>0</v>
      </c>
      <c r="BA35" s="85">
        <f t="shared" si="6"/>
        <v>0</v>
      </c>
      <c r="BB35" s="85">
        <f t="shared" si="6"/>
        <v>0</v>
      </c>
      <c r="BC35" s="85">
        <f t="shared" si="6"/>
        <v>0</v>
      </c>
      <c r="BD35" s="85">
        <f t="shared" si="6"/>
        <v>0</v>
      </c>
      <c r="BE35" s="85">
        <f t="shared" si="6"/>
        <v>0</v>
      </c>
      <c r="BF35" s="85">
        <f t="shared" si="6"/>
        <v>0</v>
      </c>
      <c r="BG35" s="85">
        <f t="shared" si="6"/>
        <v>0</v>
      </c>
      <c r="BH35" s="85">
        <f t="shared" si="6"/>
        <v>0</v>
      </c>
      <c r="BI35" s="85">
        <f t="shared" si="6"/>
        <v>0</v>
      </c>
      <c r="BJ35" s="85">
        <f t="shared" si="6"/>
        <v>0</v>
      </c>
      <c r="BK35" s="85">
        <f t="shared" si="6"/>
        <v>0</v>
      </c>
      <c r="BL35" s="85">
        <f t="shared" si="6"/>
        <v>0</v>
      </c>
      <c r="BM35" s="9"/>
      <c r="BN35" s="9"/>
      <c r="BO35" s="9"/>
      <c r="BP35" s="127"/>
      <c r="BQ35" s="127"/>
      <c r="BR35" s="9"/>
      <c r="BS35" s="9"/>
    </row>
    <row r="36" spans="1:258" x14ac:dyDescent="0.2">
      <c r="A36" t="s">
        <v>20</v>
      </c>
      <c r="C36" s="152">
        <f>SUM(C35:D35)</f>
        <v>0</v>
      </c>
      <c r="D36" s="152"/>
      <c r="E36" s="152">
        <f>SUM(E35:F35)</f>
        <v>0</v>
      </c>
      <c r="F36" s="152"/>
      <c r="G36" s="152">
        <f>SUM(G35:H35)</f>
        <v>0</v>
      </c>
      <c r="H36" s="152"/>
      <c r="I36" s="152">
        <f>SUM(I35:J35)</f>
        <v>0</v>
      </c>
      <c r="J36" s="152"/>
      <c r="K36" s="152">
        <f>SUM(K35:L35)</f>
        <v>0</v>
      </c>
      <c r="L36" s="152"/>
      <c r="M36" s="152">
        <f>SUM(M35:N35)</f>
        <v>0</v>
      </c>
      <c r="N36" s="152"/>
      <c r="O36" s="152">
        <f>SUM(O35:P35)</f>
        <v>0</v>
      </c>
      <c r="P36" s="152"/>
      <c r="Q36" s="152">
        <f>SUM(Q35:R35)</f>
        <v>0</v>
      </c>
      <c r="R36" s="152"/>
      <c r="S36" s="152">
        <f>SUM(S35:T35)</f>
        <v>0</v>
      </c>
      <c r="T36" s="152"/>
      <c r="U36" s="152">
        <f>SUM(U35:V35)</f>
        <v>0</v>
      </c>
      <c r="V36" s="152"/>
      <c r="W36" s="152">
        <f>SUM(W35:X35)</f>
        <v>0</v>
      </c>
      <c r="X36" s="152"/>
      <c r="Y36" s="152">
        <f>SUM(Y35:Z35)</f>
        <v>0</v>
      </c>
      <c r="Z36" s="152"/>
      <c r="AA36" s="152">
        <f>SUM(AA35:AB35)</f>
        <v>0</v>
      </c>
      <c r="AB36" s="152"/>
      <c r="AC36" s="152">
        <f>SUM(AC35:AD35)</f>
        <v>0</v>
      </c>
      <c r="AD36" s="152"/>
      <c r="AE36" s="152">
        <f>SUM(AE35:AF35)</f>
        <v>0</v>
      </c>
      <c r="AF36" s="152"/>
      <c r="AG36" s="152">
        <f>SUM(AG35:AH35)</f>
        <v>0</v>
      </c>
      <c r="AH36" s="152"/>
      <c r="AI36" s="152">
        <f>SUM(AI35:AJ35)</f>
        <v>0</v>
      </c>
      <c r="AJ36" s="152"/>
      <c r="AK36" s="152">
        <f>SUM(AK35:AL35)</f>
        <v>0</v>
      </c>
      <c r="AL36" s="152"/>
      <c r="AM36" s="152">
        <f>SUM(AM35:AN35)</f>
        <v>0</v>
      </c>
      <c r="AN36" s="152"/>
      <c r="AO36" s="152">
        <f>SUM(AO35:AP35)</f>
        <v>0</v>
      </c>
      <c r="AP36" s="152"/>
      <c r="AQ36" s="152">
        <f>SUM(AQ35:AR35)</f>
        <v>0</v>
      </c>
      <c r="AR36" s="152"/>
      <c r="AS36" s="152">
        <f>SUM(AS35:AT35)</f>
        <v>0</v>
      </c>
      <c r="AT36" s="152"/>
      <c r="AU36" s="152">
        <f>SUM(AU35:AV35)</f>
        <v>0</v>
      </c>
      <c r="AV36" s="152"/>
      <c r="AW36" s="152">
        <f>SUM(AW35:AX35)</f>
        <v>0</v>
      </c>
      <c r="AX36" s="152"/>
      <c r="AY36" s="152">
        <f>SUM(AY35:AZ35)</f>
        <v>0</v>
      </c>
      <c r="AZ36" s="152"/>
      <c r="BA36" s="152">
        <f>SUM(BA35:BB35)</f>
        <v>0</v>
      </c>
      <c r="BB36" s="152"/>
      <c r="BC36" s="152">
        <f>SUM(BC35:BD35)</f>
        <v>0</v>
      </c>
      <c r="BD36" s="152"/>
      <c r="BE36" s="152">
        <f>SUM(BE35:BF35)</f>
        <v>0</v>
      </c>
      <c r="BF36" s="152"/>
      <c r="BG36" s="152">
        <f>SUM(BG35:BH35)</f>
        <v>0</v>
      </c>
      <c r="BH36" s="152"/>
      <c r="BI36" s="152">
        <f>SUM(BI35:BJ35)</f>
        <v>0</v>
      </c>
      <c r="BJ36" s="152"/>
      <c r="BK36" s="152">
        <f>SUM(BK35:BL35)</f>
        <v>0</v>
      </c>
      <c r="BL36" s="152"/>
    </row>
    <row r="38" spans="1:258" x14ac:dyDescent="0.2">
      <c r="A38" t="s">
        <v>21</v>
      </c>
      <c r="Q38" s="161" t="s">
        <v>22</v>
      </c>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2"/>
      <c r="AU38" s="152">
        <f>'synthèse par élève'!K35*H41</f>
        <v>720</v>
      </c>
      <c r="AV38" s="152"/>
      <c r="AW38" s="152"/>
      <c r="AX38" s="152"/>
      <c r="BL38" s="99"/>
    </row>
    <row r="39" spans="1:258" x14ac:dyDescent="0.2">
      <c r="A39" s="73">
        <f>SUM(C36:BL36)</f>
        <v>0</v>
      </c>
      <c r="BL39" s="100"/>
    </row>
    <row r="40" spans="1:258" x14ac:dyDescent="0.2">
      <c r="R40" s="161" t="s">
        <v>23</v>
      </c>
      <c r="S40" s="161"/>
      <c r="T40" s="161"/>
      <c r="U40" s="161"/>
      <c r="V40" s="161"/>
      <c r="W40" s="161"/>
      <c r="X40" s="161"/>
      <c r="Y40" s="161"/>
      <c r="Z40" s="161"/>
      <c r="AA40" s="161"/>
      <c r="AB40" s="161"/>
      <c r="AC40" s="161"/>
      <c r="AD40" s="161"/>
      <c r="AE40" s="161"/>
      <c r="AF40" s="161"/>
      <c r="AG40" s="161"/>
      <c r="AH40" s="161"/>
      <c r="AI40" s="161"/>
      <c r="AJ40" s="161"/>
      <c r="AM40" s="150">
        <f>(AU38-A39)/AU38</f>
        <v>1</v>
      </c>
      <c r="AN40" s="150"/>
      <c r="AO40" s="150"/>
      <c r="AP40" s="150"/>
      <c r="AQ40" s="150"/>
      <c r="AR40" s="150"/>
    </row>
    <row r="41" spans="1:258" ht="15" x14ac:dyDescent="0.2">
      <c r="A41" t="s">
        <v>24</v>
      </c>
      <c r="H41" s="151">
        <f>avril!H41</f>
        <v>24</v>
      </c>
      <c r="I41" s="151"/>
      <c r="R41" s="161" t="s">
        <v>25</v>
      </c>
      <c r="S41" s="161"/>
      <c r="T41" s="161"/>
      <c r="U41" s="161"/>
      <c r="V41" s="161"/>
      <c r="W41" s="161"/>
      <c r="X41" s="161"/>
      <c r="Y41" s="161"/>
      <c r="Z41" s="161"/>
      <c r="AA41" s="161"/>
      <c r="AB41" s="161"/>
      <c r="AC41" s="161"/>
      <c r="AD41" s="161"/>
      <c r="AE41" s="161"/>
      <c r="AF41" s="161"/>
      <c r="AG41" s="161"/>
      <c r="AH41" s="161"/>
      <c r="AI41" s="161"/>
      <c r="AJ41" s="161"/>
      <c r="AM41" s="150">
        <f>A39/AU38</f>
        <v>0</v>
      </c>
      <c r="AN41" s="150"/>
      <c r="AO41" s="150"/>
      <c r="AP41" s="150"/>
      <c r="AQ41" s="150"/>
      <c r="AR41" s="150"/>
    </row>
  </sheetData>
  <mergeCells count="135">
    <mergeCell ref="BN1:BU1"/>
    <mergeCell ref="AE1:AF1"/>
    <mergeCell ref="AG1:AH1"/>
    <mergeCell ref="AI1:AJ1"/>
    <mergeCell ref="AK1:AL1"/>
    <mergeCell ref="M1:N1"/>
    <mergeCell ref="O1:P1"/>
    <mergeCell ref="Q1:R1"/>
    <mergeCell ref="S1:T1"/>
    <mergeCell ref="U1:V1"/>
    <mergeCell ref="W1:X1"/>
    <mergeCell ref="BK1:BL1"/>
    <mergeCell ref="BA1:BB1"/>
    <mergeCell ref="BC1:BD1"/>
    <mergeCell ref="BE1:BF1"/>
    <mergeCell ref="BG1:BH1"/>
    <mergeCell ref="BI1:BJ1"/>
    <mergeCell ref="AC1:AD1"/>
    <mergeCell ref="A2:B2"/>
    <mergeCell ref="C2:D2"/>
    <mergeCell ref="E2:F2"/>
    <mergeCell ref="G2:H2"/>
    <mergeCell ref="I2:J2"/>
    <mergeCell ref="K2:L2"/>
    <mergeCell ref="M2:N2"/>
    <mergeCell ref="O2:P2"/>
    <mergeCell ref="AY1:AZ1"/>
    <mergeCell ref="AM1:AN1"/>
    <mergeCell ref="AO1:AP1"/>
    <mergeCell ref="AQ1:AR1"/>
    <mergeCell ref="AS1:AT1"/>
    <mergeCell ref="AU1:AV1"/>
    <mergeCell ref="AW1:AX1"/>
    <mergeCell ref="Y1:Z1"/>
    <mergeCell ref="AA1:AB1"/>
    <mergeCell ref="A1:B1"/>
    <mergeCell ref="C1:D1"/>
    <mergeCell ref="E1:F1"/>
    <mergeCell ref="G1:H1"/>
    <mergeCell ref="I1:J1"/>
    <mergeCell ref="K1:L1"/>
    <mergeCell ref="Q2:R2"/>
    <mergeCell ref="BG2:BH2"/>
    <mergeCell ref="BI2:BJ2"/>
    <mergeCell ref="BK2:BL2"/>
    <mergeCell ref="AO2:AP2"/>
    <mergeCell ref="AQ2:AR2"/>
    <mergeCell ref="AS2:AT2"/>
    <mergeCell ref="AU2:AV2"/>
    <mergeCell ref="AW2:AX2"/>
    <mergeCell ref="AY2:AZ2"/>
    <mergeCell ref="BC2:BD2"/>
    <mergeCell ref="BE2:BF2"/>
    <mergeCell ref="S2:T2"/>
    <mergeCell ref="U2:V2"/>
    <mergeCell ref="W2:X2"/>
    <mergeCell ref="Y2:Z2"/>
    <mergeCell ref="AA2:AB2"/>
    <mergeCell ref="AC3:AD3"/>
    <mergeCell ref="AE3:AF3"/>
    <mergeCell ref="AG3:AH3"/>
    <mergeCell ref="BA2:BB2"/>
    <mergeCell ref="AC2:AD2"/>
    <mergeCell ref="AE2:AF2"/>
    <mergeCell ref="AG2:AH2"/>
    <mergeCell ref="AI2:AJ2"/>
    <mergeCell ref="AK2:AL2"/>
    <mergeCell ref="AM2:AN2"/>
    <mergeCell ref="BI3:BJ3"/>
    <mergeCell ref="BK3:BL3"/>
    <mergeCell ref="AY3:AZ3"/>
    <mergeCell ref="BA3:BB3"/>
    <mergeCell ref="BC3:BD3"/>
    <mergeCell ref="BE3:BF3"/>
    <mergeCell ref="BG3:BH3"/>
    <mergeCell ref="A3:B3"/>
    <mergeCell ref="C3:D3"/>
    <mergeCell ref="E3:F3"/>
    <mergeCell ref="G3:H3"/>
    <mergeCell ref="I3:J3"/>
    <mergeCell ref="K3:L3"/>
    <mergeCell ref="C36:D36"/>
    <mergeCell ref="E36:F36"/>
    <mergeCell ref="G36:H36"/>
    <mergeCell ref="I36:J36"/>
    <mergeCell ref="K36:L36"/>
    <mergeCell ref="M36:N36"/>
    <mergeCell ref="O36:P36"/>
    <mergeCell ref="Q36:R36"/>
    <mergeCell ref="AW3:AX3"/>
    <mergeCell ref="AK3:AL3"/>
    <mergeCell ref="AM3:AN3"/>
    <mergeCell ref="AO3:AP3"/>
    <mergeCell ref="AQ3:AR3"/>
    <mergeCell ref="AS3:AT3"/>
    <mergeCell ref="AU3:AV3"/>
    <mergeCell ref="Y3:Z3"/>
    <mergeCell ref="AA3:AB3"/>
    <mergeCell ref="AI3:AJ3"/>
    <mergeCell ref="M3:N3"/>
    <mergeCell ref="O3:P3"/>
    <mergeCell ref="Q3:R3"/>
    <mergeCell ref="S3:T3"/>
    <mergeCell ref="U3:V3"/>
    <mergeCell ref="W3:X3"/>
    <mergeCell ref="BK36:BL36"/>
    <mergeCell ref="AU38:AX38"/>
    <mergeCell ref="AQ36:AR36"/>
    <mergeCell ref="AS36:AT36"/>
    <mergeCell ref="AU36:AV36"/>
    <mergeCell ref="AW36:AX36"/>
    <mergeCell ref="AY36:AZ36"/>
    <mergeCell ref="BA36:BB36"/>
    <mergeCell ref="AE36:AF36"/>
    <mergeCell ref="AG36:AH36"/>
    <mergeCell ref="AI36:AJ36"/>
    <mergeCell ref="AK36:AL36"/>
    <mergeCell ref="AM36:AN36"/>
    <mergeCell ref="AO36:AP36"/>
    <mergeCell ref="AM40:AR40"/>
    <mergeCell ref="H41:I41"/>
    <mergeCell ref="AM41:AR41"/>
    <mergeCell ref="BC36:BD36"/>
    <mergeCell ref="BE36:BF36"/>
    <mergeCell ref="BG36:BH36"/>
    <mergeCell ref="BI36:BJ36"/>
    <mergeCell ref="S36:T36"/>
    <mergeCell ref="R41:AJ41"/>
    <mergeCell ref="R40:AJ40"/>
    <mergeCell ref="Q38:AT38"/>
    <mergeCell ref="U36:V36"/>
    <mergeCell ref="W36:X36"/>
    <mergeCell ref="Y36:Z36"/>
    <mergeCell ref="AA36:AB36"/>
    <mergeCell ref="AC36:AD36"/>
  </mergeCells>
  <conditionalFormatting sqref="BP5:BP27 BP34">
    <cfRule type="cellIs" dxfId="523" priority="60" stopIfTrue="1" operator="notEqual">
      <formula>0</formula>
    </cfRule>
    <cfRule type="cellIs" dxfId="522" priority="61" stopIfTrue="1" operator="equal">
      <formula>0</formula>
    </cfRule>
  </conditionalFormatting>
  <conditionalFormatting sqref="BQ5:BS27 BQ34:BS34">
    <cfRule type="cellIs" dxfId="521" priority="62" stopIfTrue="1" operator="equal">
      <formula>1</formula>
    </cfRule>
    <cfRule type="cellIs" dxfId="520" priority="63" stopIfTrue="1" operator="equal">
      <formula>0</formula>
    </cfRule>
  </conditionalFormatting>
  <conditionalFormatting sqref="BP28:BP33">
    <cfRule type="cellIs" dxfId="519" priority="56" stopIfTrue="1" operator="notEqual">
      <formula>0</formula>
    </cfRule>
    <cfRule type="cellIs" dxfId="518" priority="57" stopIfTrue="1" operator="equal">
      <formula>0</formula>
    </cfRule>
  </conditionalFormatting>
  <conditionalFormatting sqref="BQ28:BS33">
    <cfRule type="cellIs" dxfId="517" priority="58" stopIfTrue="1" operator="equal">
      <formula>1</formula>
    </cfRule>
    <cfRule type="cellIs" dxfId="516" priority="59" stopIfTrue="1" operator="equal">
      <formula>0</formula>
    </cfRule>
  </conditionalFormatting>
  <conditionalFormatting sqref="M5:M6 O5:P6">
    <cfRule type="cellIs" dxfId="515" priority="46" stopIfTrue="1" operator="equal">
      <formula>1</formula>
    </cfRule>
    <cfRule type="cellIs" dxfId="514" priority="47" stopIfTrue="1" operator="equal">
      <formula>0</formula>
    </cfRule>
  </conditionalFormatting>
  <conditionalFormatting sqref="I5:M6 AE5:AF6 AS5:AT6 BG5:BH6 W5:AA6 O5:P6 AK5:AO6 AQ5:AQ6 BA5:BC6 BE5:BE6">
    <cfRule type="cellIs" dxfId="513" priority="50" stopIfTrue="1" operator="equal">
      <formula>1</formula>
    </cfRule>
    <cfRule type="cellIs" dxfId="512" priority="51" stopIfTrue="1" operator="equal">
      <formula>0</formula>
    </cfRule>
  </conditionalFormatting>
  <conditionalFormatting sqref="AR7:AR34">
    <cfRule type="cellIs" dxfId="509" priority="32" stopIfTrue="1" operator="equal">
      <formula>1</formula>
    </cfRule>
    <cfRule type="cellIs" dxfId="508" priority="33" stopIfTrue="1" operator="equal">
      <formula>0</formula>
    </cfRule>
  </conditionalFormatting>
  <conditionalFormatting sqref="BF5:BF6">
    <cfRule type="cellIs" dxfId="507" priority="30" stopIfTrue="1" operator="equal">
      <formula>1</formula>
    </cfRule>
    <cfRule type="cellIs" dxfId="506" priority="31" stopIfTrue="1" operator="equal">
      <formula>0</formula>
    </cfRule>
  </conditionalFormatting>
  <conditionalFormatting sqref="BF7:BF34">
    <cfRule type="cellIs" dxfId="505" priority="28" stopIfTrue="1" operator="equal">
      <formula>1</formula>
    </cfRule>
    <cfRule type="cellIs" dxfId="504" priority="29" stopIfTrue="1" operator="equal">
      <formula>0</formula>
    </cfRule>
  </conditionalFormatting>
  <conditionalFormatting sqref="M7:M34 O7:P34">
    <cfRule type="cellIs" dxfId="503" priority="40" stopIfTrue="1" operator="equal">
      <formula>1</formula>
    </cfRule>
    <cfRule type="cellIs" dxfId="502" priority="41" stopIfTrue="1" operator="equal">
      <formula>0</formula>
    </cfRule>
  </conditionalFormatting>
  <conditionalFormatting sqref="I7:M34 AE7:AF34 AS7:AT34 BG7:BH34 W7:AA34 O7:P34 AK7:AO34 AQ7:AQ34 BA7:BC34 BE7:BE34">
    <cfRule type="cellIs" dxfId="501" priority="44" stopIfTrue="1" operator="equal">
      <formula>1</formula>
    </cfRule>
    <cfRule type="cellIs" dxfId="500" priority="45" stopIfTrue="1" operator="equal">
      <formula>0</formula>
    </cfRule>
  </conditionalFormatting>
  <conditionalFormatting sqref="AR5:AR6">
    <cfRule type="cellIs" dxfId="493" priority="34" stopIfTrue="1" operator="equal">
      <formula>1</formula>
    </cfRule>
    <cfRule type="cellIs" dxfId="492" priority="35" stopIfTrue="1" operator="equal">
      <formula>0</formula>
    </cfRule>
  </conditionalFormatting>
  <conditionalFormatting sqref="C5:H34">
    <cfRule type="cellIs" dxfId="113" priority="25" operator="equal">
      <formula>"X"</formula>
    </cfRule>
    <cfRule type="cellIs" dxfId="112" priority="26" stopIfTrue="1" operator="equal">
      <formula>#N/A</formula>
    </cfRule>
    <cfRule type="cellIs" dxfId="111" priority="27" stopIfTrue="1" operator="equal">
      <formula>1</formula>
    </cfRule>
  </conditionalFormatting>
  <conditionalFormatting sqref="Q5:V34">
    <cfRule type="cellIs" dxfId="107" priority="22" operator="equal">
      <formula>"X"</formula>
    </cfRule>
    <cfRule type="cellIs" dxfId="106" priority="23" stopIfTrue="1" operator="equal">
      <formula>#N/A</formula>
    </cfRule>
    <cfRule type="cellIs" dxfId="105" priority="24" stopIfTrue="1" operator="equal">
      <formula>1</formula>
    </cfRule>
  </conditionalFormatting>
  <conditionalFormatting sqref="N5:N34">
    <cfRule type="cellIs" dxfId="101" priority="19" operator="equal">
      <formula>"X"</formula>
    </cfRule>
    <cfRule type="cellIs" dxfId="100" priority="20" stopIfTrue="1" operator="equal">
      <formula>#N/A</formula>
    </cfRule>
    <cfRule type="cellIs" dxfId="99" priority="21" stopIfTrue="1" operator="equal">
      <formula>1</formula>
    </cfRule>
  </conditionalFormatting>
  <conditionalFormatting sqref="AB5:AD34">
    <cfRule type="cellIs" dxfId="95" priority="16" operator="equal">
      <formula>"X"</formula>
    </cfRule>
    <cfRule type="cellIs" dxfId="94" priority="17" stopIfTrue="1" operator="equal">
      <formula>#N/A</formula>
    </cfRule>
    <cfRule type="cellIs" dxfId="93" priority="18" stopIfTrue="1" operator="equal">
      <formula>1</formula>
    </cfRule>
  </conditionalFormatting>
  <conditionalFormatting sqref="AG5:AJ34">
    <cfRule type="cellIs" dxfId="89" priority="13" operator="equal">
      <formula>"X"</formula>
    </cfRule>
    <cfRule type="cellIs" dxfId="88" priority="14" stopIfTrue="1" operator="equal">
      <formula>#N/A</formula>
    </cfRule>
    <cfRule type="cellIs" dxfId="87" priority="15" stopIfTrue="1" operator="equal">
      <formula>1</formula>
    </cfRule>
  </conditionalFormatting>
  <conditionalFormatting sqref="AP5:AP34">
    <cfRule type="cellIs" dxfId="83" priority="10" operator="equal">
      <formula>"X"</formula>
    </cfRule>
    <cfRule type="cellIs" dxfId="82" priority="11" stopIfTrue="1" operator="equal">
      <formula>#N/A</formula>
    </cfRule>
    <cfRule type="cellIs" dxfId="81" priority="12" stopIfTrue="1" operator="equal">
      <formula>1</formula>
    </cfRule>
  </conditionalFormatting>
  <conditionalFormatting sqref="AU5:AZ34">
    <cfRule type="cellIs" dxfId="77" priority="7" operator="equal">
      <formula>"X"</formula>
    </cfRule>
    <cfRule type="cellIs" dxfId="76" priority="8" stopIfTrue="1" operator="equal">
      <formula>#N/A</formula>
    </cfRule>
    <cfRule type="cellIs" dxfId="75" priority="9" stopIfTrue="1" operator="equal">
      <formula>1</formula>
    </cfRule>
  </conditionalFormatting>
  <conditionalFormatting sqref="BD5:BD34">
    <cfRule type="cellIs" dxfId="71" priority="4" operator="equal">
      <formula>"X"</formula>
    </cfRule>
    <cfRule type="cellIs" dxfId="70" priority="5" stopIfTrue="1" operator="equal">
      <formula>#N/A</formula>
    </cfRule>
    <cfRule type="cellIs" dxfId="69" priority="6" stopIfTrue="1" operator="equal">
      <formula>1</formula>
    </cfRule>
  </conditionalFormatting>
  <conditionalFormatting sqref="BI5:BL34">
    <cfRule type="cellIs" dxfId="65" priority="1" operator="equal">
      <formula>"X"</formula>
    </cfRule>
    <cfRule type="cellIs" dxfId="64" priority="2" stopIfTrue="1" operator="equal">
      <formula>#N/A</formula>
    </cfRule>
    <cfRule type="cellIs" dxfId="63" priority="3" stopIfTrue="1" operator="equal">
      <formula>1</formula>
    </cfRule>
  </conditionalFormatting>
  <printOptions horizontalCentered="1" verticalCentered="1"/>
  <pageMargins left="0.19685039370078741" right="0.19685039370078741" top="0.19685039370078741" bottom="0.19685039370078741" header="0.51181102362204722" footer="0.51181102362204722"/>
  <pageSetup paperSize="256" scale="95" firstPageNumber="0" fitToWidth="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41"/>
  <sheetViews>
    <sheetView zoomScale="65" zoomScaleNormal="65" workbookViewId="0">
      <pane xSplit="2" ySplit="3" topLeftCell="C4" activePane="bottomRight" state="frozen"/>
      <selection pane="topRight" activeCell="C1" sqref="C1"/>
      <selection pane="bottomLeft" activeCell="A4" sqref="A4"/>
      <selection pane="bottomRight" activeCell="M5" sqref="M5:P34"/>
    </sheetView>
  </sheetViews>
  <sheetFormatPr baseColWidth="10" defaultColWidth="11.5703125" defaultRowHeight="12.75" x14ac:dyDescent="0.2"/>
  <cols>
    <col min="1" max="1" width="20.7109375" customWidth="1"/>
    <col min="2" max="2" width="15.7109375" customWidth="1"/>
    <col min="3" max="64" width="1.85546875" style="84" customWidth="1"/>
    <col min="65" max="65" width="3.42578125" customWidth="1"/>
    <col min="66" max="66" width="20.7109375" customWidth="1"/>
    <col min="67" max="67" width="15.7109375" customWidth="1"/>
    <col min="68" max="68" width="3.7109375" style="121" customWidth="1"/>
    <col min="69" max="69" width="4.140625" style="121" customWidth="1"/>
    <col min="70" max="70" width="9.28515625" customWidth="1"/>
    <col min="71" max="71" width="10" customWidth="1"/>
    <col min="72" max="73" width="40.7109375" customWidth="1"/>
    <col min="74" max="74" width="15" style="19" customWidth="1"/>
    <col min="75" max="95" width="11.5703125" style="19"/>
  </cols>
  <sheetData>
    <row r="1" spans="1:258" s="74" customFormat="1" ht="14.85" customHeight="1" x14ac:dyDescent="0.2">
      <c r="A1" s="164" t="s">
        <v>77</v>
      </c>
      <c r="B1" s="164"/>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76"/>
      <c r="BA1" s="176"/>
      <c r="BB1" s="176"/>
      <c r="BC1" s="176"/>
      <c r="BD1" s="176"/>
      <c r="BE1" s="176"/>
      <c r="BF1" s="177"/>
      <c r="BG1" s="176"/>
      <c r="BH1" s="177"/>
      <c r="BI1" s="167"/>
      <c r="BJ1" s="167"/>
      <c r="BK1" s="167"/>
      <c r="BL1" s="167"/>
      <c r="BN1" s="164" t="s">
        <v>63</v>
      </c>
      <c r="BO1" s="164"/>
      <c r="BP1" s="164"/>
      <c r="BQ1" s="164"/>
      <c r="BR1" s="164"/>
      <c r="BS1" s="164"/>
      <c r="BT1" s="164"/>
      <c r="BU1" s="164"/>
      <c r="BV1" s="70"/>
      <c r="BW1" s="70"/>
      <c r="BX1" s="70"/>
      <c r="BY1" s="70"/>
      <c r="BZ1" s="70"/>
      <c r="CA1" s="70"/>
      <c r="CB1" s="70"/>
      <c r="CC1" s="70"/>
      <c r="CD1" s="70"/>
      <c r="CE1" s="70"/>
      <c r="CF1" s="70"/>
      <c r="CG1" s="70"/>
      <c r="CH1" s="70"/>
      <c r="CI1" s="70"/>
      <c r="CJ1" s="70"/>
      <c r="CK1" s="70"/>
      <c r="CL1" s="70"/>
      <c r="CM1" s="70"/>
      <c r="CN1" s="70"/>
      <c r="CO1" s="70"/>
      <c r="CP1" s="70"/>
      <c r="CQ1" s="70"/>
      <c r="IW1"/>
      <c r="IX1"/>
    </row>
    <row r="2" spans="1:258" s="74" customFormat="1" ht="14.85" customHeight="1" x14ac:dyDescent="0.2">
      <c r="A2" s="168">
        <f ca="1">TODAY()</f>
        <v>41827</v>
      </c>
      <c r="B2" s="168"/>
      <c r="C2" s="156" t="s">
        <v>13</v>
      </c>
      <c r="D2" s="156"/>
      <c r="E2" s="156" t="s">
        <v>7</v>
      </c>
      <c r="F2" s="156"/>
      <c r="G2" s="156" t="s">
        <v>8</v>
      </c>
      <c r="H2" s="156"/>
      <c r="I2" s="156" t="s">
        <v>9</v>
      </c>
      <c r="J2" s="156"/>
      <c r="K2" s="156" t="s">
        <v>10</v>
      </c>
      <c r="L2" s="156"/>
      <c r="M2" s="156" t="s">
        <v>11</v>
      </c>
      <c r="N2" s="156"/>
      <c r="O2" s="156" t="s">
        <v>12</v>
      </c>
      <c r="P2" s="156"/>
      <c r="Q2" s="156" t="s">
        <v>13</v>
      </c>
      <c r="R2" s="156"/>
      <c r="S2" s="156" t="s">
        <v>7</v>
      </c>
      <c r="T2" s="156"/>
      <c r="U2" s="156" t="s">
        <v>8</v>
      </c>
      <c r="V2" s="156"/>
      <c r="W2" s="156" t="s">
        <v>9</v>
      </c>
      <c r="X2" s="156"/>
      <c r="Y2" s="156" t="s">
        <v>10</v>
      </c>
      <c r="Z2" s="156"/>
      <c r="AA2" s="156" t="s">
        <v>11</v>
      </c>
      <c r="AB2" s="156"/>
      <c r="AC2" s="156" t="s">
        <v>12</v>
      </c>
      <c r="AD2" s="156"/>
      <c r="AE2" s="156" t="s">
        <v>13</v>
      </c>
      <c r="AF2" s="156"/>
      <c r="AG2" s="156" t="s">
        <v>7</v>
      </c>
      <c r="AH2" s="156"/>
      <c r="AI2" s="156" t="s">
        <v>8</v>
      </c>
      <c r="AJ2" s="156"/>
      <c r="AK2" s="156" t="s">
        <v>9</v>
      </c>
      <c r="AL2" s="156"/>
      <c r="AM2" s="156" t="s">
        <v>10</v>
      </c>
      <c r="AN2" s="156"/>
      <c r="AO2" s="156" t="s">
        <v>11</v>
      </c>
      <c r="AP2" s="156"/>
      <c r="AQ2" s="156" t="s">
        <v>12</v>
      </c>
      <c r="AR2" s="156"/>
      <c r="AS2" s="156" t="s">
        <v>13</v>
      </c>
      <c r="AT2" s="156"/>
      <c r="AU2" s="156" t="s">
        <v>7</v>
      </c>
      <c r="AV2" s="156"/>
      <c r="AW2" s="156" t="s">
        <v>8</v>
      </c>
      <c r="AX2" s="156"/>
      <c r="AY2" s="156" t="s">
        <v>9</v>
      </c>
      <c r="AZ2" s="156"/>
      <c r="BA2" s="156" t="s">
        <v>10</v>
      </c>
      <c r="BB2" s="156"/>
      <c r="BC2" s="156" t="s">
        <v>11</v>
      </c>
      <c r="BD2" s="156"/>
      <c r="BE2" s="156" t="s">
        <v>12</v>
      </c>
      <c r="BF2" s="157"/>
      <c r="BG2" s="156" t="s">
        <v>13</v>
      </c>
      <c r="BH2" s="157"/>
      <c r="BI2" s="156" t="s">
        <v>7</v>
      </c>
      <c r="BJ2" s="157"/>
      <c r="BK2" s="173"/>
      <c r="BL2" s="172"/>
      <c r="BP2" s="122"/>
      <c r="BQ2" s="122"/>
      <c r="BT2" s="14"/>
      <c r="BV2" s="70"/>
      <c r="BW2" s="70"/>
      <c r="BX2" s="70"/>
      <c r="BY2" s="70"/>
      <c r="BZ2" s="70"/>
      <c r="CA2" s="70"/>
      <c r="CB2" s="70"/>
      <c r="CC2" s="70"/>
      <c r="CD2" s="70"/>
      <c r="CE2" s="70"/>
      <c r="CF2" s="70"/>
      <c r="CG2" s="70"/>
      <c r="CH2" s="70"/>
      <c r="CI2" s="70"/>
      <c r="CJ2" s="70"/>
      <c r="CK2" s="70"/>
      <c r="CL2" s="70"/>
      <c r="CM2" s="70"/>
      <c r="CN2" s="70"/>
      <c r="CO2" s="70"/>
      <c r="CP2" s="70"/>
      <c r="CQ2" s="70"/>
      <c r="IW2"/>
      <c r="IX2"/>
    </row>
    <row r="3" spans="1:258" ht="15.75" x14ac:dyDescent="0.25">
      <c r="A3" s="165"/>
      <c r="B3" s="166"/>
      <c r="C3" s="153">
        <v>1</v>
      </c>
      <c r="D3" s="153"/>
      <c r="E3" s="153">
        <v>2</v>
      </c>
      <c r="F3" s="153"/>
      <c r="G3" s="153">
        <v>3</v>
      </c>
      <c r="H3" s="153"/>
      <c r="I3" s="153">
        <v>4</v>
      </c>
      <c r="J3" s="153"/>
      <c r="K3" s="153">
        <v>5</v>
      </c>
      <c r="L3" s="153"/>
      <c r="M3" s="153">
        <v>6</v>
      </c>
      <c r="N3" s="153"/>
      <c r="O3" s="153">
        <v>7</v>
      </c>
      <c r="P3" s="153"/>
      <c r="Q3" s="153">
        <v>8</v>
      </c>
      <c r="R3" s="153"/>
      <c r="S3" s="153">
        <v>9</v>
      </c>
      <c r="T3" s="153"/>
      <c r="U3" s="153">
        <v>10</v>
      </c>
      <c r="V3" s="153"/>
      <c r="W3" s="153">
        <v>11</v>
      </c>
      <c r="X3" s="153"/>
      <c r="Y3" s="153">
        <v>12</v>
      </c>
      <c r="Z3" s="153"/>
      <c r="AA3" s="153">
        <v>13</v>
      </c>
      <c r="AB3" s="153"/>
      <c r="AC3" s="153">
        <v>14</v>
      </c>
      <c r="AD3" s="153"/>
      <c r="AE3" s="153">
        <v>15</v>
      </c>
      <c r="AF3" s="153"/>
      <c r="AG3" s="153">
        <v>16</v>
      </c>
      <c r="AH3" s="153"/>
      <c r="AI3" s="153">
        <v>17</v>
      </c>
      <c r="AJ3" s="153"/>
      <c r="AK3" s="153">
        <v>18</v>
      </c>
      <c r="AL3" s="153"/>
      <c r="AM3" s="153">
        <v>19</v>
      </c>
      <c r="AN3" s="153"/>
      <c r="AO3" s="153">
        <v>20</v>
      </c>
      <c r="AP3" s="153"/>
      <c r="AQ3" s="153">
        <v>21</v>
      </c>
      <c r="AR3" s="153"/>
      <c r="AS3" s="153">
        <v>22</v>
      </c>
      <c r="AT3" s="153"/>
      <c r="AU3" s="153">
        <v>23</v>
      </c>
      <c r="AV3" s="153"/>
      <c r="AW3" s="153">
        <v>24</v>
      </c>
      <c r="AX3" s="153"/>
      <c r="AY3" s="153">
        <v>25</v>
      </c>
      <c r="AZ3" s="153"/>
      <c r="BA3" s="153">
        <v>26</v>
      </c>
      <c r="BB3" s="153"/>
      <c r="BC3" s="153">
        <v>27</v>
      </c>
      <c r="BD3" s="153"/>
      <c r="BE3" s="153">
        <v>28</v>
      </c>
      <c r="BF3" s="153"/>
      <c r="BG3" s="153">
        <v>29</v>
      </c>
      <c r="BH3" s="153"/>
      <c r="BI3" s="163">
        <v>30</v>
      </c>
      <c r="BJ3" s="184"/>
      <c r="BK3" s="171"/>
      <c r="BL3" s="172"/>
      <c r="BM3" s="39"/>
      <c r="BN3" s="39"/>
      <c r="BO3" s="39"/>
      <c r="BP3" s="23"/>
      <c r="BQ3" s="17"/>
      <c r="BR3" s="17"/>
      <c r="BS3" s="17"/>
      <c r="BT3" s="102" t="s">
        <v>14</v>
      </c>
      <c r="BU3" s="11"/>
      <c r="BV3" s="39"/>
      <c r="BW3" s="39"/>
    </row>
    <row r="4" spans="1:258" ht="15.75" x14ac:dyDescent="0.25">
      <c r="A4" s="77" t="s">
        <v>15</v>
      </c>
      <c r="B4" s="77" t="s">
        <v>16</v>
      </c>
      <c r="C4" s="81" t="s">
        <v>17</v>
      </c>
      <c r="D4" s="82" t="s">
        <v>18</v>
      </c>
      <c r="E4" s="82" t="s">
        <v>17</v>
      </c>
      <c r="F4" s="82" t="s">
        <v>18</v>
      </c>
      <c r="G4" s="82" t="s">
        <v>17</v>
      </c>
      <c r="H4" s="82" t="s">
        <v>18</v>
      </c>
      <c r="I4" s="82" t="s">
        <v>17</v>
      </c>
      <c r="J4" s="82" t="s">
        <v>18</v>
      </c>
      <c r="K4" s="82" t="s">
        <v>17</v>
      </c>
      <c r="L4" s="82" t="s">
        <v>18</v>
      </c>
      <c r="M4" s="82" t="s">
        <v>17</v>
      </c>
      <c r="N4" s="82" t="s">
        <v>18</v>
      </c>
      <c r="O4" s="82" t="s">
        <v>17</v>
      </c>
      <c r="P4" s="82" t="s">
        <v>18</v>
      </c>
      <c r="Q4" s="82" t="s">
        <v>17</v>
      </c>
      <c r="R4" s="82" t="s">
        <v>18</v>
      </c>
      <c r="S4" s="82" t="s">
        <v>17</v>
      </c>
      <c r="T4" s="82" t="s">
        <v>18</v>
      </c>
      <c r="U4" s="82" t="s">
        <v>17</v>
      </c>
      <c r="V4" s="82" t="s">
        <v>18</v>
      </c>
      <c r="W4" s="82" t="s">
        <v>17</v>
      </c>
      <c r="X4" s="82" t="s">
        <v>18</v>
      </c>
      <c r="Y4" s="82" t="s">
        <v>17</v>
      </c>
      <c r="Z4" s="82" t="s">
        <v>18</v>
      </c>
      <c r="AA4" s="82" t="s">
        <v>17</v>
      </c>
      <c r="AB4" s="82" t="s">
        <v>18</v>
      </c>
      <c r="AC4" s="82" t="s">
        <v>17</v>
      </c>
      <c r="AD4" s="82" t="s">
        <v>18</v>
      </c>
      <c r="AE4" s="82" t="s">
        <v>17</v>
      </c>
      <c r="AF4" s="82" t="s">
        <v>18</v>
      </c>
      <c r="AG4" s="82" t="s">
        <v>17</v>
      </c>
      <c r="AH4" s="82" t="s">
        <v>18</v>
      </c>
      <c r="AI4" s="82" t="s">
        <v>17</v>
      </c>
      <c r="AJ4" s="82" t="s">
        <v>18</v>
      </c>
      <c r="AK4" s="82" t="s">
        <v>17</v>
      </c>
      <c r="AL4" s="82" t="s">
        <v>18</v>
      </c>
      <c r="AM4" s="82" t="s">
        <v>17</v>
      </c>
      <c r="AN4" s="82" t="s">
        <v>18</v>
      </c>
      <c r="AO4" s="82" t="s">
        <v>17</v>
      </c>
      <c r="AP4" s="82" t="s">
        <v>18</v>
      </c>
      <c r="AQ4" s="82" t="s">
        <v>17</v>
      </c>
      <c r="AR4" s="82" t="s">
        <v>18</v>
      </c>
      <c r="AS4" s="82" t="s">
        <v>17</v>
      </c>
      <c r="AT4" s="82" t="s">
        <v>18</v>
      </c>
      <c r="AU4" s="82" t="s">
        <v>17</v>
      </c>
      <c r="AV4" s="82" t="s">
        <v>18</v>
      </c>
      <c r="AW4" s="82" t="s">
        <v>17</v>
      </c>
      <c r="AX4" s="82" t="s">
        <v>18</v>
      </c>
      <c r="AY4" s="82" t="s">
        <v>17</v>
      </c>
      <c r="AZ4" s="82" t="s">
        <v>18</v>
      </c>
      <c r="BA4" s="82" t="s">
        <v>17</v>
      </c>
      <c r="BB4" s="82" t="s">
        <v>18</v>
      </c>
      <c r="BC4" s="82" t="s">
        <v>17</v>
      </c>
      <c r="BD4" s="82" t="s">
        <v>18</v>
      </c>
      <c r="BE4" s="82" t="s">
        <v>17</v>
      </c>
      <c r="BF4" s="82" t="s">
        <v>18</v>
      </c>
      <c r="BG4" s="82" t="s">
        <v>17</v>
      </c>
      <c r="BH4" s="82" t="s">
        <v>18</v>
      </c>
      <c r="BI4" s="83" t="s">
        <v>17</v>
      </c>
      <c r="BJ4" s="83" t="s">
        <v>18</v>
      </c>
      <c r="BK4" s="116"/>
      <c r="BL4" s="117"/>
      <c r="BM4" s="11"/>
      <c r="BN4" s="77" t="s">
        <v>15</v>
      </c>
      <c r="BO4" s="77" t="s">
        <v>16</v>
      </c>
      <c r="BP4" s="23"/>
      <c r="BQ4" s="23"/>
      <c r="BR4" s="11"/>
      <c r="BS4" s="11"/>
      <c r="BT4" s="11"/>
      <c r="BU4" s="102" t="s">
        <v>58</v>
      </c>
      <c r="BV4" s="103"/>
      <c r="BW4" s="39"/>
    </row>
    <row r="5" spans="1:258" ht="15" x14ac:dyDescent="0.2">
      <c r="A5" s="78">
        <f>mai!A5</f>
        <v>0</v>
      </c>
      <c r="B5" s="78">
        <f>mai!B5</f>
        <v>0</v>
      </c>
      <c r="C5" s="50"/>
      <c r="D5" s="50"/>
      <c r="E5" s="50"/>
      <c r="F5" s="50"/>
      <c r="G5" s="50"/>
      <c r="H5" s="96" t="s">
        <v>19</v>
      </c>
      <c r="I5" s="50"/>
      <c r="J5" s="50"/>
      <c r="K5" s="50"/>
      <c r="L5" s="50"/>
      <c r="M5" s="96" t="s">
        <v>19</v>
      </c>
      <c r="N5" s="96" t="s">
        <v>19</v>
      </c>
      <c r="O5" s="96" t="s">
        <v>19</v>
      </c>
      <c r="P5" s="96" t="s">
        <v>19</v>
      </c>
      <c r="Q5" s="50"/>
      <c r="R5" s="50"/>
      <c r="S5" s="50"/>
      <c r="T5" s="50"/>
      <c r="U5" s="50"/>
      <c r="V5" s="96" t="s">
        <v>19</v>
      </c>
      <c r="W5" s="50"/>
      <c r="X5" s="50"/>
      <c r="Y5" s="50"/>
      <c r="Z5" s="50"/>
      <c r="AA5" s="96" t="s">
        <v>19</v>
      </c>
      <c r="AB5" s="96" t="s">
        <v>19</v>
      </c>
      <c r="AC5" s="96" t="s">
        <v>19</v>
      </c>
      <c r="AD5" s="96" t="s">
        <v>19</v>
      </c>
      <c r="AE5" s="50"/>
      <c r="AF5" s="50"/>
      <c r="AG5" s="50"/>
      <c r="AH5" s="96" t="s">
        <v>19</v>
      </c>
      <c r="AI5" s="50"/>
      <c r="AJ5" s="50"/>
      <c r="AK5" s="50"/>
      <c r="AL5" s="50"/>
      <c r="AM5" s="50"/>
      <c r="AN5" s="50"/>
      <c r="AO5" s="96" t="s">
        <v>19</v>
      </c>
      <c r="AP5" s="96" t="s">
        <v>19</v>
      </c>
      <c r="AQ5" s="96" t="s">
        <v>19</v>
      </c>
      <c r="AR5" s="96" t="s">
        <v>19</v>
      </c>
      <c r="AS5" s="50"/>
      <c r="AT5" s="50"/>
      <c r="AU5" s="50"/>
      <c r="AV5" s="50"/>
      <c r="AW5" s="50"/>
      <c r="AX5" s="96" t="s">
        <v>19</v>
      </c>
      <c r="AY5" s="50"/>
      <c r="AZ5" s="50"/>
      <c r="BA5" s="50"/>
      <c r="BB5" s="50"/>
      <c r="BC5" s="96" t="s">
        <v>19</v>
      </c>
      <c r="BD5" s="96" t="s">
        <v>19</v>
      </c>
      <c r="BE5" s="96" t="s">
        <v>19</v>
      </c>
      <c r="BF5" s="96" t="s">
        <v>19</v>
      </c>
      <c r="BG5" s="50"/>
      <c r="BH5" s="50"/>
      <c r="BI5" s="50"/>
      <c r="BJ5" s="50"/>
      <c r="BK5" s="49"/>
      <c r="BL5" s="118"/>
      <c r="BM5" s="39"/>
      <c r="BN5" s="78">
        <f>mai!BN5</f>
        <v>0</v>
      </c>
      <c r="BO5" s="78">
        <f>mai!BO5</f>
        <v>0</v>
      </c>
      <c r="BP5" s="126">
        <f t="shared" ref="BP5:BP27" si="0">SUM(C5:BL5)</f>
        <v>0</v>
      </c>
      <c r="BQ5" s="126">
        <f>SUM(COUNTBLANK(C5:BJ5),COUNTIF(C5:BJ5,1))</f>
        <v>40</v>
      </c>
      <c r="BR5" s="43">
        <f t="shared" ref="BR5:BR34" si="1">(BQ5-BP5)/BQ5</f>
        <v>1</v>
      </c>
      <c r="BS5" s="43">
        <f t="shared" ref="BS5:BS34" si="2">BP5/BQ5</f>
        <v>0</v>
      </c>
      <c r="BT5" s="91"/>
      <c r="BU5" s="91"/>
      <c r="BV5" s="48"/>
    </row>
    <row r="6" spans="1:258" s="8" customFormat="1" ht="15" x14ac:dyDescent="0.2">
      <c r="A6" s="56">
        <f>mai!A6</f>
        <v>0</v>
      </c>
      <c r="B6" s="56">
        <f>mai!B6</f>
        <v>0</v>
      </c>
      <c r="C6" s="50"/>
      <c r="D6" s="50"/>
      <c r="E6" s="50"/>
      <c r="F6" s="50"/>
      <c r="G6" s="50"/>
      <c r="H6" s="96" t="s">
        <v>19</v>
      </c>
      <c r="I6" s="50"/>
      <c r="J6" s="50"/>
      <c r="K6" s="50"/>
      <c r="L6" s="50"/>
      <c r="M6" s="96" t="s">
        <v>19</v>
      </c>
      <c r="N6" s="96" t="s">
        <v>19</v>
      </c>
      <c r="O6" s="96" t="s">
        <v>19</v>
      </c>
      <c r="P6" s="96" t="s">
        <v>19</v>
      </c>
      <c r="Q6" s="50"/>
      <c r="R6" s="50"/>
      <c r="S6" s="50"/>
      <c r="T6" s="50"/>
      <c r="U6" s="50"/>
      <c r="V6" s="96" t="s">
        <v>19</v>
      </c>
      <c r="W6" s="50"/>
      <c r="X6" s="50"/>
      <c r="Y6" s="50"/>
      <c r="Z6" s="50"/>
      <c r="AA6" s="96" t="s">
        <v>19</v>
      </c>
      <c r="AB6" s="96" t="s">
        <v>19</v>
      </c>
      <c r="AC6" s="96" t="s">
        <v>19</v>
      </c>
      <c r="AD6" s="96" t="s">
        <v>19</v>
      </c>
      <c r="AE6" s="50"/>
      <c r="AF6" s="50"/>
      <c r="AG6" s="50"/>
      <c r="AH6" s="96" t="s">
        <v>19</v>
      </c>
      <c r="AI6" s="50"/>
      <c r="AJ6" s="50"/>
      <c r="AK6" s="50"/>
      <c r="AL6" s="50"/>
      <c r="AM6" s="50"/>
      <c r="AN6" s="50"/>
      <c r="AO6" s="96" t="s">
        <v>19</v>
      </c>
      <c r="AP6" s="96" t="s">
        <v>19</v>
      </c>
      <c r="AQ6" s="96" t="s">
        <v>19</v>
      </c>
      <c r="AR6" s="96" t="s">
        <v>19</v>
      </c>
      <c r="AS6" s="50"/>
      <c r="AT6" s="50"/>
      <c r="AU6" s="50"/>
      <c r="AV6" s="50"/>
      <c r="AW6" s="50"/>
      <c r="AX6" s="96" t="s">
        <v>19</v>
      </c>
      <c r="AY6" s="50"/>
      <c r="AZ6" s="50"/>
      <c r="BA6" s="50"/>
      <c r="BB6" s="50"/>
      <c r="BC6" s="96" t="s">
        <v>19</v>
      </c>
      <c r="BD6" s="96" t="s">
        <v>19</v>
      </c>
      <c r="BE6" s="96" t="s">
        <v>19</v>
      </c>
      <c r="BF6" s="96" t="s">
        <v>19</v>
      </c>
      <c r="BG6" s="50"/>
      <c r="BH6" s="50"/>
      <c r="BI6" s="50"/>
      <c r="BJ6" s="50"/>
      <c r="BK6" s="49"/>
      <c r="BL6" s="118"/>
      <c r="BM6" s="39"/>
      <c r="BN6" s="56">
        <f>mai!BN6</f>
        <v>0</v>
      </c>
      <c r="BO6" s="56">
        <f>mai!BO6</f>
        <v>0</v>
      </c>
      <c r="BP6" s="128">
        <f t="shared" si="0"/>
        <v>0</v>
      </c>
      <c r="BQ6" s="126">
        <f t="shared" ref="BQ6:BQ34" si="3">SUM(COUNTBLANK(C6:BJ6),COUNTIF(C6:BJ6,1))</f>
        <v>40</v>
      </c>
      <c r="BR6" s="104">
        <f t="shared" si="1"/>
        <v>1</v>
      </c>
      <c r="BS6" s="105">
        <f t="shared" si="2"/>
        <v>0</v>
      </c>
      <c r="BT6" s="110"/>
      <c r="BU6" s="111"/>
      <c r="BV6" s="48"/>
      <c r="BW6" s="19"/>
      <c r="BX6" s="19"/>
      <c r="BY6" s="19"/>
      <c r="BZ6" s="19"/>
      <c r="CA6" s="19"/>
      <c r="CB6" s="19"/>
      <c r="CC6" s="19"/>
      <c r="CD6" s="19"/>
      <c r="CE6" s="19"/>
      <c r="CF6" s="19"/>
      <c r="CG6" s="19"/>
      <c r="CH6" s="19"/>
      <c r="CI6" s="19"/>
      <c r="CJ6" s="19"/>
      <c r="CK6" s="19"/>
      <c r="CL6" s="19"/>
      <c r="CM6" s="19"/>
      <c r="CN6" s="19"/>
      <c r="CO6" s="19"/>
      <c r="CP6" s="19"/>
      <c r="CQ6" s="19"/>
      <c r="IW6"/>
      <c r="IX6"/>
    </row>
    <row r="7" spans="1:258" s="19" customFormat="1" ht="15" x14ac:dyDescent="0.2">
      <c r="A7" s="78">
        <f>mai!A7</f>
        <v>0</v>
      </c>
      <c r="B7" s="78">
        <f>mai!B7</f>
        <v>0</v>
      </c>
      <c r="C7" s="50"/>
      <c r="D7" s="50"/>
      <c r="E7" s="50"/>
      <c r="F7" s="50"/>
      <c r="G7" s="50"/>
      <c r="H7" s="96" t="s">
        <v>19</v>
      </c>
      <c r="I7" s="50"/>
      <c r="J7" s="50"/>
      <c r="K7" s="50"/>
      <c r="L7" s="50"/>
      <c r="M7" s="96" t="s">
        <v>19</v>
      </c>
      <c r="N7" s="96" t="s">
        <v>19</v>
      </c>
      <c r="O7" s="96" t="s">
        <v>19</v>
      </c>
      <c r="P7" s="96" t="s">
        <v>19</v>
      </c>
      <c r="Q7" s="50"/>
      <c r="R7" s="50"/>
      <c r="S7" s="50"/>
      <c r="T7" s="50"/>
      <c r="U7" s="50"/>
      <c r="V7" s="96" t="s">
        <v>19</v>
      </c>
      <c r="W7" s="50"/>
      <c r="X7" s="50"/>
      <c r="Y7" s="50"/>
      <c r="Z7" s="50"/>
      <c r="AA7" s="96" t="s">
        <v>19</v>
      </c>
      <c r="AB7" s="96" t="s">
        <v>19</v>
      </c>
      <c r="AC7" s="96" t="s">
        <v>19</v>
      </c>
      <c r="AD7" s="96" t="s">
        <v>19</v>
      </c>
      <c r="AE7" s="50"/>
      <c r="AF7" s="50"/>
      <c r="AG7" s="50"/>
      <c r="AH7" s="96" t="s">
        <v>19</v>
      </c>
      <c r="AI7" s="50"/>
      <c r="AJ7" s="50"/>
      <c r="AK7" s="50"/>
      <c r="AL7" s="50"/>
      <c r="AM7" s="50"/>
      <c r="AN7" s="50"/>
      <c r="AO7" s="96" t="s">
        <v>19</v>
      </c>
      <c r="AP7" s="96" t="s">
        <v>19</v>
      </c>
      <c r="AQ7" s="96" t="s">
        <v>19</v>
      </c>
      <c r="AR7" s="96" t="s">
        <v>19</v>
      </c>
      <c r="AS7" s="50"/>
      <c r="AT7" s="50"/>
      <c r="AU7" s="50"/>
      <c r="AV7" s="50"/>
      <c r="AW7" s="50"/>
      <c r="AX7" s="96" t="s">
        <v>19</v>
      </c>
      <c r="AY7" s="50"/>
      <c r="AZ7" s="50"/>
      <c r="BA7" s="50"/>
      <c r="BB7" s="50"/>
      <c r="BC7" s="96" t="s">
        <v>19</v>
      </c>
      <c r="BD7" s="96" t="s">
        <v>19</v>
      </c>
      <c r="BE7" s="96" t="s">
        <v>19</v>
      </c>
      <c r="BF7" s="96" t="s">
        <v>19</v>
      </c>
      <c r="BG7" s="50"/>
      <c r="BH7" s="50"/>
      <c r="BI7" s="50"/>
      <c r="BJ7" s="50"/>
      <c r="BK7" s="49"/>
      <c r="BL7" s="118"/>
      <c r="BM7" s="39"/>
      <c r="BN7" s="78">
        <f>mai!BN7</f>
        <v>0</v>
      </c>
      <c r="BO7" s="78">
        <f>mai!BO7</f>
        <v>0</v>
      </c>
      <c r="BP7" s="126">
        <f t="shared" si="0"/>
        <v>0</v>
      </c>
      <c r="BQ7" s="126">
        <f t="shared" si="3"/>
        <v>40</v>
      </c>
      <c r="BR7" s="40">
        <f t="shared" si="1"/>
        <v>1</v>
      </c>
      <c r="BS7" s="18">
        <f t="shared" si="2"/>
        <v>0</v>
      </c>
      <c r="BT7" s="106"/>
      <c r="BU7" s="112"/>
      <c r="BV7" s="48"/>
      <c r="IW7"/>
      <c r="IX7"/>
    </row>
    <row r="8" spans="1:258" s="8" customFormat="1" ht="15" x14ac:dyDescent="0.2">
      <c r="A8" s="56">
        <f>mai!A8</f>
        <v>0</v>
      </c>
      <c r="B8" s="56">
        <f>mai!B8</f>
        <v>0</v>
      </c>
      <c r="C8" s="50"/>
      <c r="D8" s="50"/>
      <c r="E8" s="50"/>
      <c r="F8" s="50"/>
      <c r="G8" s="50"/>
      <c r="H8" s="96" t="s">
        <v>19</v>
      </c>
      <c r="I8" s="50"/>
      <c r="J8" s="50"/>
      <c r="K8" s="50"/>
      <c r="L8" s="50"/>
      <c r="M8" s="96" t="s">
        <v>19</v>
      </c>
      <c r="N8" s="96" t="s">
        <v>19</v>
      </c>
      <c r="O8" s="96" t="s">
        <v>19</v>
      </c>
      <c r="P8" s="96" t="s">
        <v>19</v>
      </c>
      <c r="Q8" s="50"/>
      <c r="R8" s="50"/>
      <c r="S8" s="50"/>
      <c r="T8" s="50"/>
      <c r="U8" s="50"/>
      <c r="V8" s="96" t="s">
        <v>19</v>
      </c>
      <c r="W8" s="50"/>
      <c r="X8" s="50"/>
      <c r="Y8" s="50"/>
      <c r="Z8" s="50"/>
      <c r="AA8" s="96" t="s">
        <v>19</v>
      </c>
      <c r="AB8" s="96" t="s">
        <v>19</v>
      </c>
      <c r="AC8" s="96" t="s">
        <v>19</v>
      </c>
      <c r="AD8" s="96" t="s">
        <v>19</v>
      </c>
      <c r="AE8" s="50"/>
      <c r="AF8" s="50"/>
      <c r="AG8" s="50"/>
      <c r="AH8" s="96" t="s">
        <v>19</v>
      </c>
      <c r="AI8" s="50"/>
      <c r="AJ8" s="50"/>
      <c r="AK8" s="50"/>
      <c r="AL8" s="50"/>
      <c r="AM8" s="50"/>
      <c r="AN8" s="50"/>
      <c r="AO8" s="96" t="s">
        <v>19</v>
      </c>
      <c r="AP8" s="96" t="s">
        <v>19</v>
      </c>
      <c r="AQ8" s="96" t="s">
        <v>19</v>
      </c>
      <c r="AR8" s="96" t="s">
        <v>19</v>
      </c>
      <c r="AS8" s="50"/>
      <c r="AT8" s="50"/>
      <c r="AU8" s="50"/>
      <c r="AV8" s="50"/>
      <c r="AW8" s="50"/>
      <c r="AX8" s="96" t="s">
        <v>19</v>
      </c>
      <c r="AY8" s="50"/>
      <c r="AZ8" s="50"/>
      <c r="BA8" s="50"/>
      <c r="BB8" s="50"/>
      <c r="BC8" s="96" t="s">
        <v>19</v>
      </c>
      <c r="BD8" s="96" t="s">
        <v>19</v>
      </c>
      <c r="BE8" s="96" t="s">
        <v>19</v>
      </c>
      <c r="BF8" s="96" t="s">
        <v>19</v>
      </c>
      <c r="BG8" s="50"/>
      <c r="BH8" s="50"/>
      <c r="BI8" s="50"/>
      <c r="BJ8" s="50"/>
      <c r="BK8" s="49"/>
      <c r="BL8" s="118"/>
      <c r="BM8" s="39"/>
      <c r="BN8" s="56">
        <f>mai!BN8</f>
        <v>0</v>
      </c>
      <c r="BO8" s="56">
        <f>mai!BO8</f>
        <v>0</v>
      </c>
      <c r="BP8" s="126">
        <f t="shared" si="0"/>
        <v>0</v>
      </c>
      <c r="BQ8" s="126">
        <f t="shared" si="3"/>
        <v>40</v>
      </c>
      <c r="BR8" s="40">
        <f t="shared" si="1"/>
        <v>1</v>
      </c>
      <c r="BS8" s="18">
        <f t="shared" si="2"/>
        <v>0</v>
      </c>
      <c r="BT8" s="58"/>
      <c r="BU8" s="63"/>
      <c r="BV8" s="48"/>
      <c r="BW8" s="19"/>
      <c r="BX8" s="19"/>
      <c r="BY8" s="19"/>
      <c r="BZ8" s="19"/>
      <c r="CA8" s="19"/>
      <c r="CB8" s="19"/>
      <c r="CC8" s="19"/>
      <c r="CD8" s="19"/>
      <c r="CE8" s="19"/>
      <c r="CF8" s="19"/>
      <c r="CG8" s="19"/>
      <c r="CH8" s="19"/>
      <c r="CI8" s="19"/>
      <c r="CJ8" s="19"/>
      <c r="CK8" s="19"/>
      <c r="CL8" s="19"/>
      <c r="CM8" s="19"/>
      <c r="CN8" s="19"/>
      <c r="CO8" s="19"/>
      <c r="CP8" s="19"/>
      <c r="CQ8" s="19"/>
      <c r="IW8"/>
      <c r="IX8"/>
    </row>
    <row r="9" spans="1:258" s="19" customFormat="1" ht="15" x14ac:dyDescent="0.2">
      <c r="A9" s="78">
        <f>mai!A9</f>
        <v>0</v>
      </c>
      <c r="B9" s="78">
        <f>mai!B9</f>
        <v>0</v>
      </c>
      <c r="C9" s="50"/>
      <c r="D9" s="50"/>
      <c r="E9" s="50"/>
      <c r="F9" s="50"/>
      <c r="G9" s="50"/>
      <c r="H9" s="96" t="s">
        <v>19</v>
      </c>
      <c r="I9" s="50"/>
      <c r="J9" s="50"/>
      <c r="K9" s="50"/>
      <c r="L9" s="50"/>
      <c r="M9" s="96" t="s">
        <v>19</v>
      </c>
      <c r="N9" s="96" t="s">
        <v>19</v>
      </c>
      <c r="O9" s="96" t="s">
        <v>19</v>
      </c>
      <c r="P9" s="96" t="s">
        <v>19</v>
      </c>
      <c r="Q9" s="50"/>
      <c r="R9" s="50"/>
      <c r="S9" s="50"/>
      <c r="T9" s="50"/>
      <c r="U9" s="50"/>
      <c r="V9" s="96" t="s">
        <v>19</v>
      </c>
      <c r="W9" s="50"/>
      <c r="X9" s="50"/>
      <c r="Y9" s="50"/>
      <c r="Z9" s="50"/>
      <c r="AA9" s="96" t="s">
        <v>19</v>
      </c>
      <c r="AB9" s="96" t="s">
        <v>19</v>
      </c>
      <c r="AC9" s="96" t="s">
        <v>19</v>
      </c>
      <c r="AD9" s="96" t="s">
        <v>19</v>
      </c>
      <c r="AE9" s="50"/>
      <c r="AF9" s="50"/>
      <c r="AG9" s="50"/>
      <c r="AH9" s="96" t="s">
        <v>19</v>
      </c>
      <c r="AI9" s="50"/>
      <c r="AJ9" s="50"/>
      <c r="AK9" s="50"/>
      <c r="AL9" s="50"/>
      <c r="AM9" s="50"/>
      <c r="AN9" s="50"/>
      <c r="AO9" s="96" t="s">
        <v>19</v>
      </c>
      <c r="AP9" s="96" t="s">
        <v>19</v>
      </c>
      <c r="AQ9" s="96" t="s">
        <v>19</v>
      </c>
      <c r="AR9" s="96" t="s">
        <v>19</v>
      </c>
      <c r="AS9" s="50"/>
      <c r="AT9" s="50"/>
      <c r="AU9" s="50"/>
      <c r="AV9" s="50"/>
      <c r="AW9" s="50"/>
      <c r="AX9" s="96" t="s">
        <v>19</v>
      </c>
      <c r="AY9" s="50"/>
      <c r="AZ9" s="50"/>
      <c r="BA9" s="50"/>
      <c r="BB9" s="50"/>
      <c r="BC9" s="96" t="s">
        <v>19</v>
      </c>
      <c r="BD9" s="96" t="s">
        <v>19</v>
      </c>
      <c r="BE9" s="96" t="s">
        <v>19</v>
      </c>
      <c r="BF9" s="96" t="s">
        <v>19</v>
      </c>
      <c r="BG9" s="50"/>
      <c r="BH9" s="50"/>
      <c r="BI9" s="50"/>
      <c r="BJ9" s="50"/>
      <c r="BK9" s="49"/>
      <c r="BL9" s="118"/>
      <c r="BM9" s="39"/>
      <c r="BN9" s="78">
        <f>mai!BN9</f>
        <v>0</v>
      </c>
      <c r="BO9" s="78">
        <f>mai!BO9</f>
        <v>0</v>
      </c>
      <c r="BP9" s="126">
        <f t="shared" si="0"/>
        <v>0</v>
      </c>
      <c r="BQ9" s="126">
        <f t="shared" si="3"/>
        <v>40</v>
      </c>
      <c r="BR9" s="40">
        <f t="shared" si="1"/>
        <v>1</v>
      </c>
      <c r="BS9" s="18">
        <f t="shared" si="2"/>
        <v>0</v>
      </c>
      <c r="BT9" s="108"/>
      <c r="BU9" s="113"/>
      <c r="BV9" s="48"/>
      <c r="IW9"/>
      <c r="IX9"/>
    </row>
    <row r="10" spans="1:258" s="8" customFormat="1" ht="15" x14ac:dyDescent="0.2">
      <c r="A10" s="56">
        <f>mai!A10</f>
        <v>0</v>
      </c>
      <c r="B10" s="56">
        <f>mai!B10</f>
        <v>0</v>
      </c>
      <c r="C10" s="50"/>
      <c r="D10" s="50"/>
      <c r="E10" s="50"/>
      <c r="F10" s="50"/>
      <c r="G10" s="50"/>
      <c r="H10" s="96" t="s">
        <v>19</v>
      </c>
      <c r="I10" s="50"/>
      <c r="J10" s="50"/>
      <c r="K10" s="50"/>
      <c r="L10" s="50"/>
      <c r="M10" s="96" t="s">
        <v>19</v>
      </c>
      <c r="N10" s="96" t="s">
        <v>19</v>
      </c>
      <c r="O10" s="96" t="s">
        <v>19</v>
      </c>
      <c r="P10" s="96" t="s">
        <v>19</v>
      </c>
      <c r="Q10" s="50"/>
      <c r="R10" s="50"/>
      <c r="S10" s="50"/>
      <c r="T10" s="50"/>
      <c r="U10" s="50"/>
      <c r="V10" s="96" t="s">
        <v>19</v>
      </c>
      <c r="W10" s="50"/>
      <c r="X10" s="50"/>
      <c r="Y10" s="50"/>
      <c r="Z10" s="50"/>
      <c r="AA10" s="96" t="s">
        <v>19</v>
      </c>
      <c r="AB10" s="96" t="s">
        <v>19</v>
      </c>
      <c r="AC10" s="96" t="s">
        <v>19</v>
      </c>
      <c r="AD10" s="96" t="s">
        <v>19</v>
      </c>
      <c r="AE10" s="50"/>
      <c r="AF10" s="50"/>
      <c r="AG10" s="50"/>
      <c r="AH10" s="96" t="s">
        <v>19</v>
      </c>
      <c r="AI10" s="50"/>
      <c r="AJ10" s="50"/>
      <c r="AK10" s="50"/>
      <c r="AL10" s="50"/>
      <c r="AM10" s="50"/>
      <c r="AN10" s="50"/>
      <c r="AO10" s="96" t="s">
        <v>19</v>
      </c>
      <c r="AP10" s="96" t="s">
        <v>19</v>
      </c>
      <c r="AQ10" s="96" t="s">
        <v>19</v>
      </c>
      <c r="AR10" s="96" t="s">
        <v>19</v>
      </c>
      <c r="AS10" s="50"/>
      <c r="AT10" s="50"/>
      <c r="AU10" s="50"/>
      <c r="AV10" s="50"/>
      <c r="AW10" s="50"/>
      <c r="AX10" s="96" t="s">
        <v>19</v>
      </c>
      <c r="AY10" s="50"/>
      <c r="AZ10" s="50"/>
      <c r="BA10" s="50"/>
      <c r="BB10" s="50"/>
      <c r="BC10" s="96" t="s">
        <v>19</v>
      </c>
      <c r="BD10" s="96" t="s">
        <v>19</v>
      </c>
      <c r="BE10" s="96" t="s">
        <v>19</v>
      </c>
      <c r="BF10" s="96" t="s">
        <v>19</v>
      </c>
      <c r="BG10" s="50"/>
      <c r="BH10" s="50"/>
      <c r="BI10" s="50"/>
      <c r="BJ10" s="50"/>
      <c r="BK10" s="49"/>
      <c r="BL10" s="118"/>
      <c r="BM10" s="39"/>
      <c r="BN10" s="56">
        <f>mai!BN10</f>
        <v>0</v>
      </c>
      <c r="BO10" s="56">
        <f>mai!BO10</f>
        <v>0</v>
      </c>
      <c r="BP10" s="126">
        <f t="shared" si="0"/>
        <v>0</v>
      </c>
      <c r="BQ10" s="126">
        <f t="shared" si="3"/>
        <v>40</v>
      </c>
      <c r="BR10" s="40">
        <f t="shared" si="1"/>
        <v>1</v>
      </c>
      <c r="BS10" s="18">
        <f t="shared" si="2"/>
        <v>0</v>
      </c>
      <c r="BT10" s="58"/>
      <c r="BU10" s="63"/>
      <c r="BV10" s="48"/>
      <c r="BW10" s="19"/>
      <c r="BX10" s="19"/>
      <c r="BY10" s="19"/>
      <c r="BZ10" s="19"/>
      <c r="CA10" s="19"/>
      <c r="CB10" s="19"/>
      <c r="CC10" s="19"/>
      <c r="CD10" s="19"/>
      <c r="CE10" s="19"/>
      <c r="CF10" s="19"/>
      <c r="CG10" s="19"/>
      <c r="CH10" s="19"/>
      <c r="CI10" s="19"/>
      <c r="CJ10" s="19"/>
      <c r="CK10" s="19"/>
      <c r="CL10" s="19"/>
      <c r="CM10" s="19"/>
      <c r="CN10" s="19"/>
      <c r="CO10" s="19"/>
      <c r="CP10" s="19"/>
      <c r="CQ10" s="19"/>
      <c r="IW10"/>
      <c r="IX10"/>
    </row>
    <row r="11" spans="1:258" s="19" customFormat="1" ht="15" x14ac:dyDescent="0.2">
      <c r="A11" s="78">
        <f>mai!A11</f>
        <v>0</v>
      </c>
      <c r="B11" s="78">
        <f>mai!B11</f>
        <v>0</v>
      </c>
      <c r="C11" s="50"/>
      <c r="D11" s="50"/>
      <c r="E11" s="50"/>
      <c r="F11" s="50"/>
      <c r="G11" s="50"/>
      <c r="H11" s="96" t="s">
        <v>19</v>
      </c>
      <c r="I11" s="50"/>
      <c r="J11" s="50"/>
      <c r="K11" s="50"/>
      <c r="L11" s="50"/>
      <c r="M11" s="96" t="s">
        <v>19</v>
      </c>
      <c r="N11" s="96" t="s">
        <v>19</v>
      </c>
      <c r="O11" s="96" t="s">
        <v>19</v>
      </c>
      <c r="P11" s="96" t="s">
        <v>19</v>
      </c>
      <c r="Q11" s="50"/>
      <c r="R11" s="50"/>
      <c r="S11" s="50"/>
      <c r="T11" s="50"/>
      <c r="U11" s="50"/>
      <c r="V11" s="96" t="s">
        <v>19</v>
      </c>
      <c r="W11" s="50"/>
      <c r="X11" s="50"/>
      <c r="Y11" s="50"/>
      <c r="Z11" s="50"/>
      <c r="AA11" s="96" t="s">
        <v>19</v>
      </c>
      <c r="AB11" s="96" t="s">
        <v>19</v>
      </c>
      <c r="AC11" s="96" t="s">
        <v>19</v>
      </c>
      <c r="AD11" s="96" t="s">
        <v>19</v>
      </c>
      <c r="AE11" s="50"/>
      <c r="AF11" s="50"/>
      <c r="AG11" s="50"/>
      <c r="AH11" s="96" t="s">
        <v>19</v>
      </c>
      <c r="AI11" s="50"/>
      <c r="AJ11" s="50"/>
      <c r="AK11" s="50"/>
      <c r="AL11" s="50"/>
      <c r="AM11" s="50"/>
      <c r="AN11" s="50"/>
      <c r="AO11" s="96" t="s">
        <v>19</v>
      </c>
      <c r="AP11" s="96" t="s">
        <v>19</v>
      </c>
      <c r="AQ11" s="96" t="s">
        <v>19</v>
      </c>
      <c r="AR11" s="96" t="s">
        <v>19</v>
      </c>
      <c r="AS11" s="50"/>
      <c r="AT11" s="50"/>
      <c r="AU11" s="50"/>
      <c r="AV11" s="50"/>
      <c r="AW11" s="50"/>
      <c r="AX11" s="96" t="s">
        <v>19</v>
      </c>
      <c r="AY11" s="50"/>
      <c r="AZ11" s="50"/>
      <c r="BA11" s="50"/>
      <c r="BB11" s="50"/>
      <c r="BC11" s="96" t="s">
        <v>19</v>
      </c>
      <c r="BD11" s="96" t="s">
        <v>19</v>
      </c>
      <c r="BE11" s="96" t="s">
        <v>19</v>
      </c>
      <c r="BF11" s="96" t="s">
        <v>19</v>
      </c>
      <c r="BG11" s="50"/>
      <c r="BH11" s="50"/>
      <c r="BI11" s="50"/>
      <c r="BJ11" s="50"/>
      <c r="BK11" s="49"/>
      <c r="BL11" s="118"/>
      <c r="BM11" s="39"/>
      <c r="BN11" s="78">
        <f>mai!BN11</f>
        <v>0</v>
      </c>
      <c r="BO11" s="78">
        <f>mai!BO11</f>
        <v>0</v>
      </c>
      <c r="BP11" s="126">
        <f t="shared" si="0"/>
        <v>0</v>
      </c>
      <c r="BQ11" s="126">
        <f t="shared" si="3"/>
        <v>40</v>
      </c>
      <c r="BR11" s="40">
        <f t="shared" si="1"/>
        <v>1</v>
      </c>
      <c r="BS11" s="18">
        <f t="shared" si="2"/>
        <v>0</v>
      </c>
      <c r="BT11" s="108"/>
      <c r="BU11" s="113"/>
      <c r="BV11" s="49"/>
      <c r="IW11"/>
      <c r="IX11"/>
    </row>
    <row r="12" spans="1:258" s="8" customFormat="1" ht="15" x14ac:dyDescent="0.2">
      <c r="A12" s="56">
        <f>mai!A12</f>
        <v>0</v>
      </c>
      <c r="B12" s="56">
        <f>mai!B12</f>
        <v>0</v>
      </c>
      <c r="C12" s="50"/>
      <c r="D12" s="50"/>
      <c r="E12" s="50"/>
      <c r="F12" s="50"/>
      <c r="G12" s="50"/>
      <c r="H12" s="96" t="s">
        <v>19</v>
      </c>
      <c r="I12" s="50"/>
      <c r="J12" s="50"/>
      <c r="K12" s="50"/>
      <c r="L12" s="50"/>
      <c r="M12" s="96" t="s">
        <v>19</v>
      </c>
      <c r="N12" s="96" t="s">
        <v>19</v>
      </c>
      <c r="O12" s="96" t="s">
        <v>19</v>
      </c>
      <c r="P12" s="96" t="s">
        <v>19</v>
      </c>
      <c r="Q12" s="50"/>
      <c r="R12" s="50"/>
      <c r="S12" s="50"/>
      <c r="T12" s="50"/>
      <c r="U12" s="50"/>
      <c r="V12" s="96" t="s">
        <v>19</v>
      </c>
      <c r="W12" s="50"/>
      <c r="X12" s="50"/>
      <c r="Y12" s="50"/>
      <c r="Z12" s="50"/>
      <c r="AA12" s="96" t="s">
        <v>19</v>
      </c>
      <c r="AB12" s="96" t="s">
        <v>19</v>
      </c>
      <c r="AC12" s="96" t="s">
        <v>19</v>
      </c>
      <c r="AD12" s="96" t="s">
        <v>19</v>
      </c>
      <c r="AE12" s="50"/>
      <c r="AF12" s="50"/>
      <c r="AG12" s="50"/>
      <c r="AH12" s="96" t="s">
        <v>19</v>
      </c>
      <c r="AI12" s="50"/>
      <c r="AJ12" s="50"/>
      <c r="AK12" s="50"/>
      <c r="AL12" s="50"/>
      <c r="AM12" s="50"/>
      <c r="AN12" s="50"/>
      <c r="AO12" s="96" t="s">
        <v>19</v>
      </c>
      <c r="AP12" s="96" t="s">
        <v>19</v>
      </c>
      <c r="AQ12" s="96" t="s">
        <v>19</v>
      </c>
      <c r="AR12" s="96" t="s">
        <v>19</v>
      </c>
      <c r="AS12" s="50"/>
      <c r="AT12" s="50"/>
      <c r="AU12" s="50"/>
      <c r="AV12" s="50"/>
      <c r="AW12" s="50"/>
      <c r="AX12" s="96" t="s">
        <v>19</v>
      </c>
      <c r="AY12" s="50"/>
      <c r="AZ12" s="50"/>
      <c r="BA12" s="50"/>
      <c r="BB12" s="50"/>
      <c r="BC12" s="96" t="s">
        <v>19</v>
      </c>
      <c r="BD12" s="96" t="s">
        <v>19</v>
      </c>
      <c r="BE12" s="96" t="s">
        <v>19</v>
      </c>
      <c r="BF12" s="96" t="s">
        <v>19</v>
      </c>
      <c r="BG12" s="50"/>
      <c r="BH12" s="50"/>
      <c r="BI12" s="50"/>
      <c r="BJ12" s="50"/>
      <c r="BK12" s="49"/>
      <c r="BL12" s="118"/>
      <c r="BM12" s="39"/>
      <c r="BN12" s="56">
        <f>mai!BN12</f>
        <v>0</v>
      </c>
      <c r="BO12" s="56">
        <f>mai!BO12</f>
        <v>0</v>
      </c>
      <c r="BP12" s="126">
        <f t="shared" si="0"/>
        <v>0</v>
      </c>
      <c r="BQ12" s="126">
        <f t="shared" si="3"/>
        <v>40</v>
      </c>
      <c r="BR12" s="40">
        <f t="shared" si="1"/>
        <v>1</v>
      </c>
      <c r="BS12" s="18">
        <f t="shared" si="2"/>
        <v>0</v>
      </c>
      <c r="BT12" s="58"/>
      <c r="BU12" s="64"/>
      <c r="BV12" s="49"/>
      <c r="BW12" s="19"/>
      <c r="BX12" s="19"/>
      <c r="BY12" s="19"/>
      <c r="BZ12" s="19"/>
      <c r="CA12" s="19"/>
      <c r="CB12" s="19"/>
      <c r="CC12" s="19"/>
      <c r="CD12" s="19"/>
      <c r="CE12" s="19"/>
      <c r="CF12" s="19"/>
      <c r="CG12" s="19"/>
      <c r="CH12" s="19"/>
      <c r="CI12" s="19"/>
      <c r="CJ12" s="19"/>
      <c r="CK12" s="19"/>
      <c r="CL12" s="19"/>
      <c r="CM12" s="19"/>
      <c r="CN12" s="19"/>
      <c r="CO12" s="19"/>
      <c r="CP12" s="19"/>
      <c r="CQ12" s="19"/>
      <c r="IW12"/>
      <c r="IX12"/>
    </row>
    <row r="13" spans="1:258" s="19" customFormat="1" ht="15" x14ac:dyDescent="0.2">
      <c r="A13" s="78">
        <f>mai!A13</f>
        <v>0</v>
      </c>
      <c r="B13" s="78">
        <f>mai!B13</f>
        <v>0</v>
      </c>
      <c r="C13" s="50"/>
      <c r="D13" s="50"/>
      <c r="E13" s="50"/>
      <c r="F13" s="50"/>
      <c r="G13" s="50"/>
      <c r="H13" s="96" t="s">
        <v>19</v>
      </c>
      <c r="I13" s="50"/>
      <c r="J13" s="50"/>
      <c r="K13" s="50"/>
      <c r="L13" s="50"/>
      <c r="M13" s="96" t="s">
        <v>19</v>
      </c>
      <c r="N13" s="96" t="s">
        <v>19</v>
      </c>
      <c r="O13" s="96" t="s">
        <v>19</v>
      </c>
      <c r="P13" s="96" t="s">
        <v>19</v>
      </c>
      <c r="Q13" s="50"/>
      <c r="R13" s="50"/>
      <c r="S13" s="50"/>
      <c r="T13" s="50"/>
      <c r="U13" s="50"/>
      <c r="V13" s="96" t="s">
        <v>19</v>
      </c>
      <c r="W13" s="50"/>
      <c r="X13" s="50"/>
      <c r="Y13" s="50"/>
      <c r="Z13" s="50"/>
      <c r="AA13" s="96" t="s">
        <v>19</v>
      </c>
      <c r="AB13" s="96" t="s">
        <v>19</v>
      </c>
      <c r="AC13" s="96" t="s">
        <v>19</v>
      </c>
      <c r="AD13" s="96" t="s">
        <v>19</v>
      </c>
      <c r="AE13" s="50"/>
      <c r="AF13" s="50"/>
      <c r="AG13" s="50"/>
      <c r="AH13" s="96" t="s">
        <v>19</v>
      </c>
      <c r="AI13" s="50"/>
      <c r="AJ13" s="50"/>
      <c r="AK13" s="50"/>
      <c r="AL13" s="50"/>
      <c r="AM13" s="50"/>
      <c r="AN13" s="50"/>
      <c r="AO13" s="96" t="s">
        <v>19</v>
      </c>
      <c r="AP13" s="96" t="s">
        <v>19</v>
      </c>
      <c r="AQ13" s="96" t="s">
        <v>19</v>
      </c>
      <c r="AR13" s="96" t="s">
        <v>19</v>
      </c>
      <c r="AS13" s="50"/>
      <c r="AT13" s="50"/>
      <c r="AU13" s="50"/>
      <c r="AV13" s="50"/>
      <c r="AW13" s="50"/>
      <c r="AX13" s="96" t="s">
        <v>19</v>
      </c>
      <c r="AY13" s="50"/>
      <c r="AZ13" s="50"/>
      <c r="BA13" s="50"/>
      <c r="BB13" s="50"/>
      <c r="BC13" s="96" t="s">
        <v>19</v>
      </c>
      <c r="BD13" s="96" t="s">
        <v>19</v>
      </c>
      <c r="BE13" s="96" t="s">
        <v>19</v>
      </c>
      <c r="BF13" s="96" t="s">
        <v>19</v>
      </c>
      <c r="BG13" s="50"/>
      <c r="BH13" s="50"/>
      <c r="BI13" s="50"/>
      <c r="BJ13" s="50"/>
      <c r="BK13" s="49"/>
      <c r="BL13" s="118"/>
      <c r="BM13" s="39"/>
      <c r="BN13" s="78">
        <f>mai!BN13</f>
        <v>0</v>
      </c>
      <c r="BO13" s="78">
        <f>mai!BO13</f>
        <v>0</v>
      </c>
      <c r="BP13" s="126">
        <f t="shared" si="0"/>
        <v>0</v>
      </c>
      <c r="BQ13" s="126">
        <f t="shared" si="3"/>
        <v>40</v>
      </c>
      <c r="BR13" s="40">
        <f t="shared" si="1"/>
        <v>1</v>
      </c>
      <c r="BS13" s="18">
        <f t="shared" si="2"/>
        <v>0</v>
      </c>
      <c r="BT13" s="106"/>
      <c r="BU13" s="112"/>
      <c r="BV13" s="48"/>
      <c r="IW13"/>
      <c r="IX13"/>
    </row>
    <row r="14" spans="1:258" s="8" customFormat="1" ht="15" x14ac:dyDescent="0.2">
      <c r="A14" s="56">
        <f>mai!A14</f>
        <v>0</v>
      </c>
      <c r="B14" s="56">
        <f>mai!B14</f>
        <v>0</v>
      </c>
      <c r="C14" s="50"/>
      <c r="D14" s="50"/>
      <c r="E14" s="50"/>
      <c r="F14" s="50"/>
      <c r="G14" s="50"/>
      <c r="H14" s="96" t="s">
        <v>19</v>
      </c>
      <c r="I14" s="50"/>
      <c r="J14" s="50"/>
      <c r="K14" s="50"/>
      <c r="L14" s="50"/>
      <c r="M14" s="96" t="s">
        <v>19</v>
      </c>
      <c r="N14" s="96" t="s">
        <v>19</v>
      </c>
      <c r="O14" s="96" t="s">
        <v>19</v>
      </c>
      <c r="P14" s="96" t="s">
        <v>19</v>
      </c>
      <c r="Q14" s="50"/>
      <c r="R14" s="50"/>
      <c r="S14" s="50"/>
      <c r="T14" s="50"/>
      <c r="U14" s="50"/>
      <c r="V14" s="96" t="s">
        <v>19</v>
      </c>
      <c r="W14" s="50"/>
      <c r="X14" s="50"/>
      <c r="Y14" s="50"/>
      <c r="Z14" s="50"/>
      <c r="AA14" s="96" t="s">
        <v>19</v>
      </c>
      <c r="AB14" s="96" t="s">
        <v>19</v>
      </c>
      <c r="AC14" s="96" t="s">
        <v>19</v>
      </c>
      <c r="AD14" s="96" t="s">
        <v>19</v>
      </c>
      <c r="AE14" s="50"/>
      <c r="AF14" s="50"/>
      <c r="AG14" s="50"/>
      <c r="AH14" s="96" t="s">
        <v>19</v>
      </c>
      <c r="AI14" s="50"/>
      <c r="AJ14" s="50"/>
      <c r="AK14" s="50"/>
      <c r="AL14" s="50"/>
      <c r="AM14" s="50"/>
      <c r="AN14" s="50"/>
      <c r="AO14" s="96" t="s">
        <v>19</v>
      </c>
      <c r="AP14" s="96" t="s">
        <v>19</v>
      </c>
      <c r="AQ14" s="96" t="s">
        <v>19</v>
      </c>
      <c r="AR14" s="96" t="s">
        <v>19</v>
      </c>
      <c r="AS14" s="50"/>
      <c r="AT14" s="50"/>
      <c r="AU14" s="50"/>
      <c r="AV14" s="50"/>
      <c r="AW14" s="50"/>
      <c r="AX14" s="96" t="s">
        <v>19</v>
      </c>
      <c r="AY14" s="50"/>
      <c r="AZ14" s="50"/>
      <c r="BA14" s="50"/>
      <c r="BB14" s="50"/>
      <c r="BC14" s="96" t="s">
        <v>19</v>
      </c>
      <c r="BD14" s="96" t="s">
        <v>19</v>
      </c>
      <c r="BE14" s="96" t="s">
        <v>19</v>
      </c>
      <c r="BF14" s="96" t="s">
        <v>19</v>
      </c>
      <c r="BG14" s="50"/>
      <c r="BH14" s="50"/>
      <c r="BI14" s="50"/>
      <c r="BJ14" s="50"/>
      <c r="BK14" s="49"/>
      <c r="BL14" s="118"/>
      <c r="BM14" s="39"/>
      <c r="BN14" s="56">
        <f>mai!BN14</f>
        <v>0</v>
      </c>
      <c r="BO14" s="56">
        <f>mai!BO14</f>
        <v>0</v>
      </c>
      <c r="BP14" s="126">
        <f t="shared" si="0"/>
        <v>0</v>
      </c>
      <c r="BQ14" s="126">
        <f t="shared" si="3"/>
        <v>40</v>
      </c>
      <c r="BR14" s="40">
        <f t="shared" si="1"/>
        <v>1</v>
      </c>
      <c r="BS14" s="18">
        <f t="shared" si="2"/>
        <v>0</v>
      </c>
      <c r="BT14" s="58"/>
      <c r="BU14" s="63"/>
      <c r="BV14" s="48"/>
      <c r="BW14" s="19"/>
      <c r="BX14" s="19"/>
      <c r="BY14" s="19"/>
      <c r="BZ14" s="19"/>
      <c r="CA14" s="19"/>
      <c r="CB14" s="19"/>
      <c r="CC14" s="19"/>
      <c r="CD14" s="19"/>
      <c r="CE14" s="19"/>
      <c r="CF14" s="19"/>
      <c r="CG14" s="19"/>
      <c r="CH14" s="19"/>
      <c r="CI14" s="19"/>
      <c r="CJ14" s="19"/>
      <c r="CK14" s="19"/>
      <c r="CL14" s="19"/>
      <c r="CM14" s="19"/>
      <c r="CN14" s="19"/>
      <c r="CO14" s="19"/>
      <c r="CP14" s="19"/>
      <c r="CQ14" s="19"/>
      <c r="IW14"/>
      <c r="IX14"/>
    </row>
    <row r="15" spans="1:258" s="19" customFormat="1" ht="15" x14ac:dyDescent="0.2">
      <c r="A15" s="78">
        <f>mai!A15</f>
        <v>0</v>
      </c>
      <c r="B15" s="78">
        <f>mai!B15</f>
        <v>0</v>
      </c>
      <c r="C15" s="50"/>
      <c r="D15" s="50"/>
      <c r="E15" s="50"/>
      <c r="F15" s="50"/>
      <c r="G15" s="50"/>
      <c r="H15" s="96" t="s">
        <v>19</v>
      </c>
      <c r="I15" s="50"/>
      <c r="J15" s="50"/>
      <c r="K15" s="50"/>
      <c r="L15" s="50"/>
      <c r="M15" s="96" t="s">
        <v>19</v>
      </c>
      <c r="N15" s="96" t="s">
        <v>19</v>
      </c>
      <c r="O15" s="96" t="s">
        <v>19</v>
      </c>
      <c r="P15" s="96" t="s">
        <v>19</v>
      </c>
      <c r="Q15" s="50"/>
      <c r="R15" s="50"/>
      <c r="S15" s="50"/>
      <c r="T15" s="50"/>
      <c r="U15" s="50"/>
      <c r="V15" s="96" t="s">
        <v>19</v>
      </c>
      <c r="W15" s="50"/>
      <c r="X15" s="50"/>
      <c r="Y15" s="50"/>
      <c r="Z15" s="50"/>
      <c r="AA15" s="96" t="s">
        <v>19</v>
      </c>
      <c r="AB15" s="96" t="s">
        <v>19</v>
      </c>
      <c r="AC15" s="96" t="s">
        <v>19</v>
      </c>
      <c r="AD15" s="96" t="s">
        <v>19</v>
      </c>
      <c r="AE15" s="50"/>
      <c r="AF15" s="50"/>
      <c r="AG15" s="50"/>
      <c r="AH15" s="96" t="s">
        <v>19</v>
      </c>
      <c r="AI15" s="50"/>
      <c r="AJ15" s="50"/>
      <c r="AK15" s="50"/>
      <c r="AL15" s="50"/>
      <c r="AM15" s="50"/>
      <c r="AN15" s="50"/>
      <c r="AO15" s="96" t="s">
        <v>19</v>
      </c>
      <c r="AP15" s="96" t="s">
        <v>19</v>
      </c>
      <c r="AQ15" s="96" t="s">
        <v>19</v>
      </c>
      <c r="AR15" s="96" t="s">
        <v>19</v>
      </c>
      <c r="AS15" s="50"/>
      <c r="AT15" s="50"/>
      <c r="AU15" s="50"/>
      <c r="AV15" s="50"/>
      <c r="AW15" s="50"/>
      <c r="AX15" s="96" t="s">
        <v>19</v>
      </c>
      <c r="AY15" s="50"/>
      <c r="AZ15" s="50"/>
      <c r="BA15" s="50"/>
      <c r="BB15" s="50"/>
      <c r="BC15" s="96" t="s">
        <v>19</v>
      </c>
      <c r="BD15" s="96" t="s">
        <v>19</v>
      </c>
      <c r="BE15" s="96" t="s">
        <v>19</v>
      </c>
      <c r="BF15" s="96" t="s">
        <v>19</v>
      </c>
      <c r="BG15" s="50"/>
      <c r="BH15" s="50"/>
      <c r="BI15" s="50"/>
      <c r="BJ15" s="50"/>
      <c r="BK15" s="49"/>
      <c r="BL15" s="118"/>
      <c r="BM15" s="39"/>
      <c r="BN15" s="78">
        <f>mai!BN15</f>
        <v>0</v>
      </c>
      <c r="BO15" s="78">
        <f>mai!BO15</f>
        <v>0</v>
      </c>
      <c r="BP15" s="126">
        <f t="shared" si="0"/>
        <v>0</v>
      </c>
      <c r="BQ15" s="126">
        <f t="shared" si="3"/>
        <v>40</v>
      </c>
      <c r="BR15" s="40">
        <f t="shared" si="1"/>
        <v>1</v>
      </c>
      <c r="BS15" s="18">
        <f t="shared" si="2"/>
        <v>0</v>
      </c>
      <c r="BT15" s="106"/>
      <c r="BU15" s="112"/>
      <c r="BV15" s="48"/>
      <c r="IW15"/>
      <c r="IX15"/>
    </row>
    <row r="16" spans="1:258" s="8" customFormat="1" ht="15" x14ac:dyDescent="0.2">
      <c r="A16" s="56">
        <f>mai!A16</f>
        <v>0</v>
      </c>
      <c r="B16" s="56">
        <f>mai!B16</f>
        <v>0</v>
      </c>
      <c r="C16" s="50"/>
      <c r="D16" s="50"/>
      <c r="E16" s="50"/>
      <c r="F16" s="50"/>
      <c r="G16" s="50"/>
      <c r="H16" s="96" t="s">
        <v>19</v>
      </c>
      <c r="I16" s="50"/>
      <c r="J16" s="50"/>
      <c r="K16" s="50"/>
      <c r="L16" s="50"/>
      <c r="M16" s="96" t="s">
        <v>19</v>
      </c>
      <c r="N16" s="96" t="s">
        <v>19</v>
      </c>
      <c r="O16" s="96" t="s">
        <v>19</v>
      </c>
      <c r="P16" s="96" t="s">
        <v>19</v>
      </c>
      <c r="Q16" s="50"/>
      <c r="R16" s="50"/>
      <c r="S16" s="50"/>
      <c r="T16" s="50"/>
      <c r="U16" s="50"/>
      <c r="V16" s="96" t="s">
        <v>19</v>
      </c>
      <c r="W16" s="50"/>
      <c r="X16" s="50"/>
      <c r="Y16" s="50"/>
      <c r="Z16" s="50"/>
      <c r="AA16" s="96" t="s">
        <v>19</v>
      </c>
      <c r="AB16" s="96" t="s">
        <v>19</v>
      </c>
      <c r="AC16" s="96" t="s">
        <v>19</v>
      </c>
      <c r="AD16" s="96" t="s">
        <v>19</v>
      </c>
      <c r="AE16" s="50"/>
      <c r="AF16" s="50"/>
      <c r="AG16" s="50"/>
      <c r="AH16" s="96" t="s">
        <v>19</v>
      </c>
      <c r="AI16" s="50"/>
      <c r="AJ16" s="50"/>
      <c r="AK16" s="50"/>
      <c r="AL16" s="50"/>
      <c r="AM16" s="50"/>
      <c r="AN16" s="50"/>
      <c r="AO16" s="96" t="s">
        <v>19</v>
      </c>
      <c r="AP16" s="96" t="s">
        <v>19</v>
      </c>
      <c r="AQ16" s="96" t="s">
        <v>19</v>
      </c>
      <c r="AR16" s="96" t="s">
        <v>19</v>
      </c>
      <c r="AS16" s="50"/>
      <c r="AT16" s="50"/>
      <c r="AU16" s="50"/>
      <c r="AV16" s="50"/>
      <c r="AW16" s="50"/>
      <c r="AX16" s="96" t="s">
        <v>19</v>
      </c>
      <c r="AY16" s="50"/>
      <c r="AZ16" s="50"/>
      <c r="BA16" s="50"/>
      <c r="BB16" s="50"/>
      <c r="BC16" s="96" t="s">
        <v>19</v>
      </c>
      <c r="BD16" s="96" t="s">
        <v>19</v>
      </c>
      <c r="BE16" s="96" t="s">
        <v>19</v>
      </c>
      <c r="BF16" s="96" t="s">
        <v>19</v>
      </c>
      <c r="BG16" s="50"/>
      <c r="BH16" s="50"/>
      <c r="BI16" s="50"/>
      <c r="BJ16" s="50"/>
      <c r="BK16" s="49"/>
      <c r="BL16" s="118"/>
      <c r="BM16" s="39"/>
      <c r="BN16" s="56">
        <f>mai!BN16</f>
        <v>0</v>
      </c>
      <c r="BO16" s="56">
        <f>mai!BO16</f>
        <v>0</v>
      </c>
      <c r="BP16" s="126">
        <f t="shared" si="0"/>
        <v>0</v>
      </c>
      <c r="BQ16" s="126">
        <f t="shared" si="3"/>
        <v>40</v>
      </c>
      <c r="BR16" s="40">
        <f t="shared" si="1"/>
        <v>1</v>
      </c>
      <c r="BS16" s="18">
        <f t="shared" si="2"/>
        <v>0</v>
      </c>
      <c r="BT16" s="58"/>
      <c r="BU16" s="63"/>
      <c r="BV16" s="48"/>
      <c r="BW16" s="19"/>
      <c r="BX16" s="19"/>
      <c r="BY16" s="19"/>
      <c r="BZ16" s="19"/>
      <c r="CA16" s="19"/>
      <c r="CB16" s="19"/>
      <c r="CC16" s="19"/>
      <c r="CD16" s="19"/>
      <c r="CE16" s="19"/>
      <c r="CF16" s="19"/>
      <c r="CG16" s="19"/>
      <c r="CH16" s="19"/>
      <c r="CI16" s="19"/>
      <c r="CJ16" s="19"/>
      <c r="CK16" s="19"/>
      <c r="CL16" s="19"/>
      <c r="CM16" s="19"/>
      <c r="CN16" s="19"/>
      <c r="CO16" s="19"/>
      <c r="CP16" s="19"/>
      <c r="CQ16" s="19"/>
      <c r="IW16"/>
      <c r="IX16"/>
    </row>
    <row r="17" spans="1:258" s="19" customFormat="1" ht="15" x14ac:dyDescent="0.2">
      <c r="A17" s="78">
        <f>mai!A17</f>
        <v>0</v>
      </c>
      <c r="B17" s="78">
        <f>mai!B17</f>
        <v>0</v>
      </c>
      <c r="C17" s="50"/>
      <c r="D17" s="50"/>
      <c r="E17" s="50"/>
      <c r="F17" s="50"/>
      <c r="G17" s="50"/>
      <c r="H17" s="96" t="s">
        <v>19</v>
      </c>
      <c r="I17" s="50"/>
      <c r="J17" s="50"/>
      <c r="K17" s="50"/>
      <c r="L17" s="50"/>
      <c r="M17" s="96" t="s">
        <v>19</v>
      </c>
      <c r="N17" s="96" t="s">
        <v>19</v>
      </c>
      <c r="O17" s="96" t="s">
        <v>19</v>
      </c>
      <c r="P17" s="96" t="s">
        <v>19</v>
      </c>
      <c r="Q17" s="50"/>
      <c r="R17" s="50"/>
      <c r="S17" s="50"/>
      <c r="T17" s="50"/>
      <c r="U17" s="50"/>
      <c r="V17" s="96" t="s">
        <v>19</v>
      </c>
      <c r="W17" s="50"/>
      <c r="X17" s="50"/>
      <c r="Y17" s="50"/>
      <c r="Z17" s="50"/>
      <c r="AA17" s="96" t="s">
        <v>19</v>
      </c>
      <c r="AB17" s="96" t="s">
        <v>19</v>
      </c>
      <c r="AC17" s="96" t="s">
        <v>19</v>
      </c>
      <c r="AD17" s="96" t="s">
        <v>19</v>
      </c>
      <c r="AE17" s="50"/>
      <c r="AF17" s="50"/>
      <c r="AG17" s="50"/>
      <c r="AH17" s="96" t="s">
        <v>19</v>
      </c>
      <c r="AI17" s="50"/>
      <c r="AJ17" s="50"/>
      <c r="AK17" s="50"/>
      <c r="AL17" s="50"/>
      <c r="AM17" s="50"/>
      <c r="AN17" s="50"/>
      <c r="AO17" s="96" t="s">
        <v>19</v>
      </c>
      <c r="AP17" s="96" t="s">
        <v>19</v>
      </c>
      <c r="AQ17" s="96" t="s">
        <v>19</v>
      </c>
      <c r="AR17" s="96" t="s">
        <v>19</v>
      </c>
      <c r="AS17" s="50"/>
      <c r="AT17" s="50"/>
      <c r="AU17" s="50"/>
      <c r="AV17" s="50"/>
      <c r="AW17" s="50"/>
      <c r="AX17" s="96" t="s">
        <v>19</v>
      </c>
      <c r="AY17" s="50"/>
      <c r="AZ17" s="50"/>
      <c r="BA17" s="50"/>
      <c r="BB17" s="50"/>
      <c r="BC17" s="96" t="s">
        <v>19</v>
      </c>
      <c r="BD17" s="96" t="s">
        <v>19</v>
      </c>
      <c r="BE17" s="96" t="s">
        <v>19</v>
      </c>
      <c r="BF17" s="96" t="s">
        <v>19</v>
      </c>
      <c r="BG17" s="50"/>
      <c r="BH17" s="50"/>
      <c r="BI17" s="50"/>
      <c r="BJ17" s="50"/>
      <c r="BK17" s="49"/>
      <c r="BL17" s="118"/>
      <c r="BM17" s="39"/>
      <c r="BN17" s="78">
        <f>mai!BN17</f>
        <v>0</v>
      </c>
      <c r="BO17" s="78">
        <f>mai!BO17</f>
        <v>0</v>
      </c>
      <c r="BP17" s="126">
        <f t="shared" si="0"/>
        <v>0</v>
      </c>
      <c r="BQ17" s="126">
        <f t="shared" si="3"/>
        <v>40</v>
      </c>
      <c r="BR17" s="40">
        <f t="shared" si="1"/>
        <v>1</v>
      </c>
      <c r="BS17" s="18">
        <f t="shared" si="2"/>
        <v>0</v>
      </c>
      <c r="BT17" s="106"/>
      <c r="BU17" s="114"/>
      <c r="BV17" s="48"/>
      <c r="IW17"/>
      <c r="IX17"/>
    </row>
    <row r="18" spans="1:258" s="8" customFormat="1" ht="15" x14ac:dyDescent="0.2">
      <c r="A18" s="56">
        <f>mai!A18</f>
        <v>0</v>
      </c>
      <c r="B18" s="56">
        <f>mai!B18</f>
        <v>0</v>
      </c>
      <c r="C18" s="50"/>
      <c r="D18" s="50"/>
      <c r="E18" s="50"/>
      <c r="F18" s="50"/>
      <c r="G18" s="50"/>
      <c r="H18" s="96" t="s">
        <v>19</v>
      </c>
      <c r="I18" s="50"/>
      <c r="J18" s="50"/>
      <c r="K18" s="50"/>
      <c r="L18" s="50"/>
      <c r="M18" s="96" t="s">
        <v>19</v>
      </c>
      <c r="N18" s="96" t="s">
        <v>19</v>
      </c>
      <c r="O18" s="96" t="s">
        <v>19</v>
      </c>
      <c r="P18" s="96" t="s">
        <v>19</v>
      </c>
      <c r="Q18" s="50"/>
      <c r="R18" s="50"/>
      <c r="S18" s="50"/>
      <c r="T18" s="50"/>
      <c r="U18" s="50"/>
      <c r="V18" s="96" t="s">
        <v>19</v>
      </c>
      <c r="W18" s="50"/>
      <c r="X18" s="50"/>
      <c r="Y18" s="50"/>
      <c r="Z18" s="50"/>
      <c r="AA18" s="96" t="s">
        <v>19</v>
      </c>
      <c r="AB18" s="96" t="s">
        <v>19</v>
      </c>
      <c r="AC18" s="96" t="s">
        <v>19</v>
      </c>
      <c r="AD18" s="96" t="s">
        <v>19</v>
      </c>
      <c r="AE18" s="50"/>
      <c r="AF18" s="50"/>
      <c r="AG18" s="50"/>
      <c r="AH18" s="96" t="s">
        <v>19</v>
      </c>
      <c r="AI18" s="50"/>
      <c r="AJ18" s="50"/>
      <c r="AK18" s="50"/>
      <c r="AL18" s="50"/>
      <c r="AM18" s="50"/>
      <c r="AN18" s="50"/>
      <c r="AO18" s="96" t="s">
        <v>19</v>
      </c>
      <c r="AP18" s="96" t="s">
        <v>19</v>
      </c>
      <c r="AQ18" s="96" t="s">
        <v>19</v>
      </c>
      <c r="AR18" s="96" t="s">
        <v>19</v>
      </c>
      <c r="AS18" s="50"/>
      <c r="AT18" s="50"/>
      <c r="AU18" s="50"/>
      <c r="AV18" s="50"/>
      <c r="AW18" s="50"/>
      <c r="AX18" s="96" t="s">
        <v>19</v>
      </c>
      <c r="AY18" s="50"/>
      <c r="AZ18" s="50"/>
      <c r="BA18" s="50"/>
      <c r="BB18" s="50"/>
      <c r="BC18" s="96" t="s">
        <v>19</v>
      </c>
      <c r="BD18" s="96" t="s">
        <v>19</v>
      </c>
      <c r="BE18" s="96" t="s">
        <v>19</v>
      </c>
      <c r="BF18" s="96" t="s">
        <v>19</v>
      </c>
      <c r="BG18" s="50"/>
      <c r="BH18" s="50"/>
      <c r="BI18" s="50"/>
      <c r="BJ18" s="50"/>
      <c r="BK18" s="49"/>
      <c r="BL18" s="118"/>
      <c r="BM18" s="39"/>
      <c r="BN18" s="56">
        <f>mai!BN18</f>
        <v>0</v>
      </c>
      <c r="BO18" s="56">
        <f>mai!BO18</f>
        <v>0</v>
      </c>
      <c r="BP18" s="126">
        <f t="shared" si="0"/>
        <v>0</v>
      </c>
      <c r="BQ18" s="126">
        <f t="shared" si="3"/>
        <v>40</v>
      </c>
      <c r="BR18" s="40">
        <f t="shared" si="1"/>
        <v>1</v>
      </c>
      <c r="BS18" s="18">
        <f t="shared" si="2"/>
        <v>0</v>
      </c>
      <c r="BT18" s="58"/>
      <c r="BU18" s="64"/>
      <c r="BV18" s="48"/>
      <c r="BW18" s="19"/>
      <c r="BX18" s="19"/>
      <c r="BY18" s="19"/>
      <c r="BZ18" s="19"/>
      <c r="CA18" s="19"/>
      <c r="CB18" s="19"/>
      <c r="CC18" s="19"/>
      <c r="CD18" s="19"/>
      <c r="CE18" s="19"/>
      <c r="CF18" s="19"/>
      <c r="CG18" s="19"/>
      <c r="CH18" s="19"/>
      <c r="CI18" s="19"/>
      <c r="CJ18" s="19"/>
      <c r="CK18" s="19"/>
      <c r="CL18" s="19"/>
      <c r="CM18" s="19"/>
      <c r="CN18" s="19"/>
      <c r="CO18" s="19"/>
      <c r="CP18" s="19"/>
      <c r="CQ18" s="19"/>
      <c r="IW18"/>
      <c r="IX18"/>
    </row>
    <row r="19" spans="1:258" s="19" customFormat="1" ht="15" x14ac:dyDescent="0.2">
      <c r="A19" s="78">
        <f>mai!A19</f>
        <v>0</v>
      </c>
      <c r="B19" s="78">
        <f>mai!B19</f>
        <v>0</v>
      </c>
      <c r="C19" s="50"/>
      <c r="D19" s="50"/>
      <c r="E19" s="50"/>
      <c r="F19" s="50"/>
      <c r="G19" s="50"/>
      <c r="H19" s="96" t="s">
        <v>19</v>
      </c>
      <c r="I19" s="50"/>
      <c r="J19" s="50"/>
      <c r="K19" s="50"/>
      <c r="L19" s="50"/>
      <c r="M19" s="96" t="s">
        <v>19</v>
      </c>
      <c r="N19" s="96" t="s">
        <v>19</v>
      </c>
      <c r="O19" s="96" t="s">
        <v>19</v>
      </c>
      <c r="P19" s="96" t="s">
        <v>19</v>
      </c>
      <c r="Q19" s="50"/>
      <c r="R19" s="50"/>
      <c r="S19" s="50"/>
      <c r="T19" s="50"/>
      <c r="U19" s="50"/>
      <c r="V19" s="96" t="s">
        <v>19</v>
      </c>
      <c r="W19" s="50"/>
      <c r="X19" s="50"/>
      <c r="Y19" s="50"/>
      <c r="Z19" s="50"/>
      <c r="AA19" s="96" t="s">
        <v>19</v>
      </c>
      <c r="AB19" s="96" t="s">
        <v>19</v>
      </c>
      <c r="AC19" s="96" t="s">
        <v>19</v>
      </c>
      <c r="AD19" s="96" t="s">
        <v>19</v>
      </c>
      <c r="AE19" s="50"/>
      <c r="AF19" s="50"/>
      <c r="AG19" s="50"/>
      <c r="AH19" s="96" t="s">
        <v>19</v>
      </c>
      <c r="AI19" s="50"/>
      <c r="AJ19" s="50"/>
      <c r="AK19" s="50"/>
      <c r="AL19" s="50"/>
      <c r="AM19" s="50"/>
      <c r="AN19" s="50"/>
      <c r="AO19" s="96" t="s">
        <v>19</v>
      </c>
      <c r="AP19" s="96" t="s">
        <v>19</v>
      </c>
      <c r="AQ19" s="96" t="s">
        <v>19</v>
      </c>
      <c r="AR19" s="96" t="s">
        <v>19</v>
      </c>
      <c r="AS19" s="50"/>
      <c r="AT19" s="50"/>
      <c r="AU19" s="50"/>
      <c r="AV19" s="50"/>
      <c r="AW19" s="50"/>
      <c r="AX19" s="96" t="s">
        <v>19</v>
      </c>
      <c r="AY19" s="50"/>
      <c r="AZ19" s="50"/>
      <c r="BA19" s="50"/>
      <c r="BB19" s="50"/>
      <c r="BC19" s="96" t="s">
        <v>19</v>
      </c>
      <c r="BD19" s="96" t="s">
        <v>19</v>
      </c>
      <c r="BE19" s="96" t="s">
        <v>19</v>
      </c>
      <c r="BF19" s="96" t="s">
        <v>19</v>
      </c>
      <c r="BG19" s="50"/>
      <c r="BH19" s="50"/>
      <c r="BI19" s="50"/>
      <c r="BJ19" s="50"/>
      <c r="BK19" s="49"/>
      <c r="BL19" s="118"/>
      <c r="BM19" s="39"/>
      <c r="BN19" s="78">
        <f>mai!BN19</f>
        <v>0</v>
      </c>
      <c r="BO19" s="78">
        <f>mai!BO19</f>
        <v>0</v>
      </c>
      <c r="BP19" s="126">
        <f t="shared" si="0"/>
        <v>0</v>
      </c>
      <c r="BQ19" s="126">
        <f t="shared" si="3"/>
        <v>40</v>
      </c>
      <c r="BR19" s="40">
        <f t="shared" si="1"/>
        <v>1</v>
      </c>
      <c r="BS19" s="18">
        <f t="shared" si="2"/>
        <v>0</v>
      </c>
      <c r="BT19" s="108"/>
      <c r="BU19" s="113"/>
      <c r="BV19" s="48"/>
      <c r="IW19"/>
      <c r="IX19"/>
    </row>
    <row r="20" spans="1:258" s="8" customFormat="1" ht="15" x14ac:dyDescent="0.2">
      <c r="A20" s="56">
        <f>mai!A20</f>
        <v>0</v>
      </c>
      <c r="B20" s="56">
        <f>mai!B20</f>
        <v>0</v>
      </c>
      <c r="C20" s="50"/>
      <c r="D20" s="50"/>
      <c r="E20" s="50"/>
      <c r="F20" s="50"/>
      <c r="G20" s="50"/>
      <c r="H20" s="96" t="s">
        <v>19</v>
      </c>
      <c r="I20" s="50"/>
      <c r="J20" s="50"/>
      <c r="K20" s="50"/>
      <c r="L20" s="50"/>
      <c r="M20" s="96" t="s">
        <v>19</v>
      </c>
      <c r="N20" s="96" t="s">
        <v>19</v>
      </c>
      <c r="O20" s="96" t="s">
        <v>19</v>
      </c>
      <c r="P20" s="96" t="s">
        <v>19</v>
      </c>
      <c r="Q20" s="50"/>
      <c r="R20" s="50"/>
      <c r="S20" s="50"/>
      <c r="T20" s="50"/>
      <c r="U20" s="50"/>
      <c r="V20" s="96" t="s">
        <v>19</v>
      </c>
      <c r="W20" s="50"/>
      <c r="X20" s="50"/>
      <c r="Y20" s="50"/>
      <c r="Z20" s="50"/>
      <c r="AA20" s="96" t="s">
        <v>19</v>
      </c>
      <c r="AB20" s="96" t="s">
        <v>19</v>
      </c>
      <c r="AC20" s="96" t="s">
        <v>19</v>
      </c>
      <c r="AD20" s="96" t="s">
        <v>19</v>
      </c>
      <c r="AE20" s="50"/>
      <c r="AF20" s="50"/>
      <c r="AG20" s="50"/>
      <c r="AH20" s="96" t="s">
        <v>19</v>
      </c>
      <c r="AI20" s="50"/>
      <c r="AJ20" s="50"/>
      <c r="AK20" s="50"/>
      <c r="AL20" s="50"/>
      <c r="AM20" s="50"/>
      <c r="AN20" s="50"/>
      <c r="AO20" s="96" t="s">
        <v>19</v>
      </c>
      <c r="AP20" s="96" t="s">
        <v>19</v>
      </c>
      <c r="AQ20" s="96" t="s">
        <v>19</v>
      </c>
      <c r="AR20" s="96" t="s">
        <v>19</v>
      </c>
      <c r="AS20" s="50"/>
      <c r="AT20" s="50"/>
      <c r="AU20" s="50"/>
      <c r="AV20" s="50"/>
      <c r="AW20" s="50"/>
      <c r="AX20" s="96" t="s">
        <v>19</v>
      </c>
      <c r="AY20" s="50"/>
      <c r="AZ20" s="50"/>
      <c r="BA20" s="50"/>
      <c r="BB20" s="50"/>
      <c r="BC20" s="96" t="s">
        <v>19</v>
      </c>
      <c r="BD20" s="96" t="s">
        <v>19</v>
      </c>
      <c r="BE20" s="96" t="s">
        <v>19</v>
      </c>
      <c r="BF20" s="96" t="s">
        <v>19</v>
      </c>
      <c r="BG20" s="50"/>
      <c r="BH20" s="50"/>
      <c r="BI20" s="50"/>
      <c r="BJ20" s="50"/>
      <c r="BK20" s="49"/>
      <c r="BL20" s="118"/>
      <c r="BM20" s="39"/>
      <c r="BN20" s="56">
        <f>mai!BN20</f>
        <v>0</v>
      </c>
      <c r="BO20" s="56">
        <f>mai!BO20</f>
        <v>0</v>
      </c>
      <c r="BP20" s="126">
        <f t="shared" si="0"/>
        <v>0</v>
      </c>
      <c r="BQ20" s="126">
        <f t="shared" si="3"/>
        <v>40</v>
      </c>
      <c r="BR20" s="40">
        <f t="shared" si="1"/>
        <v>1</v>
      </c>
      <c r="BS20" s="18">
        <f t="shared" si="2"/>
        <v>0</v>
      </c>
      <c r="BT20" s="58"/>
      <c r="BU20" s="63"/>
      <c r="BV20" s="48"/>
      <c r="BW20" s="19"/>
      <c r="BX20" s="19"/>
      <c r="BY20" s="19"/>
      <c r="BZ20" s="19"/>
      <c r="CA20" s="19"/>
      <c r="CB20" s="19"/>
      <c r="CC20" s="19"/>
      <c r="CD20" s="19"/>
      <c r="CE20" s="19"/>
      <c r="CF20" s="19"/>
      <c r="CG20" s="19"/>
      <c r="CH20" s="19"/>
      <c r="CI20" s="19"/>
      <c r="CJ20" s="19"/>
      <c r="CK20" s="19"/>
      <c r="CL20" s="19"/>
      <c r="CM20" s="19"/>
      <c r="CN20" s="19"/>
      <c r="CO20" s="19"/>
      <c r="CP20" s="19"/>
      <c r="CQ20" s="19"/>
      <c r="IW20"/>
      <c r="IX20"/>
    </row>
    <row r="21" spans="1:258" s="19" customFormat="1" ht="15" x14ac:dyDescent="0.2">
      <c r="A21" s="78">
        <f>mai!A21</f>
        <v>0</v>
      </c>
      <c r="B21" s="78">
        <f>mai!B21</f>
        <v>0</v>
      </c>
      <c r="C21" s="50"/>
      <c r="D21" s="50"/>
      <c r="E21" s="50"/>
      <c r="F21" s="50"/>
      <c r="G21" s="50"/>
      <c r="H21" s="96" t="s">
        <v>19</v>
      </c>
      <c r="I21" s="50"/>
      <c r="J21" s="50"/>
      <c r="K21" s="50"/>
      <c r="L21" s="50"/>
      <c r="M21" s="96" t="s">
        <v>19</v>
      </c>
      <c r="N21" s="96" t="s">
        <v>19</v>
      </c>
      <c r="O21" s="96" t="s">
        <v>19</v>
      </c>
      <c r="P21" s="96" t="s">
        <v>19</v>
      </c>
      <c r="Q21" s="50"/>
      <c r="R21" s="50"/>
      <c r="S21" s="50"/>
      <c r="T21" s="50"/>
      <c r="U21" s="50"/>
      <c r="V21" s="96" t="s">
        <v>19</v>
      </c>
      <c r="W21" s="50"/>
      <c r="X21" s="50"/>
      <c r="Y21" s="50"/>
      <c r="Z21" s="50"/>
      <c r="AA21" s="96" t="s">
        <v>19</v>
      </c>
      <c r="AB21" s="96" t="s">
        <v>19</v>
      </c>
      <c r="AC21" s="96" t="s">
        <v>19</v>
      </c>
      <c r="AD21" s="96" t="s">
        <v>19</v>
      </c>
      <c r="AE21" s="50"/>
      <c r="AF21" s="50"/>
      <c r="AG21" s="50"/>
      <c r="AH21" s="96" t="s">
        <v>19</v>
      </c>
      <c r="AI21" s="50"/>
      <c r="AJ21" s="50"/>
      <c r="AK21" s="50"/>
      <c r="AL21" s="50"/>
      <c r="AM21" s="50"/>
      <c r="AN21" s="50"/>
      <c r="AO21" s="96" t="s">
        <v>19</v>
      </c>
      <c r="AP21" s="96" t="s">
        <v>19</v>
      </c>
      <c r="AQ21" s="96" t="s">
        <v>19</v>
      </c>
      <c r="AR21" s="96" t="s">
        <v>19</v>
      </c>
      <c r="AS21" s="50"/>
      <c r="AT21" s="50"/>
      <c r="AU21" s="50"/>
      <c r="AV21" s="50"/>
      <c r="AW21" s="50"/>
      <c r="AX21" s="96" t="s">
        <v>19</v>
      </c>
      <c r="AY21" s="50"/>
      <c r="AZ21" s="50"/>
      <c r="BA21" s="50"/>
      <c r="BB21" s="50"/>
      <c r="BC21" s="96" t="s">
        <v>19</v>
      </c>
      <c r="BD21" s="96" t="s">
        <v>19</v>
      </c>
      <c r="BE21" s="96" t="s">
        <v>19</v>
      </c>
      <c r="BF21" s="96" t="s">
        <v>19</v>
      </c>
      <c r="BG21" s="50"/>
      <c r="BH21" s="50"/>
      <c r="BI21" s="50"/>
      <c r="BJ21" s="50"/>
      <c r="BK21" s="49"/>
      <c r="BL21" s="118"/>
      <c r="BM21" s="39"/>
      <c r="BN21" s="78">
        <f>mai!BN21</f>
        <v>0</v>
      </c>
      <c r="BO21" s="78">
        <f>mai!BO21</f>
        <v>0</v>
      </c>
      <c r="BP21" s="126">
        <f t="shared" si="0"/>
        <v>0</v>
      </c>
      <c r="BQ21" s="126">
        <f t="shared" si="3"/>
        <v>40</v>
      </c>
      <c r="BR21" s="40">
        <f t="shared" si="1"/>
        <v>1</v>
      </c>
      <c r="BS21" s="18">
        <f t="shared" si="2"/>
        <v>0</v>
      </c>
      <c r="BT21" s="108"/>
      <c r="BU21" s="113"/>
      <c r="BV21" s="48"/>
      <c r="IW21"/>
      <c r="IX21"/>
    </row>
    <row r="22" spans="1:258" s="8" customFormat="1" ht="15" x14ac:dyDescent="0.2">
      <c r="A22" s="56">
        <f>mai!A22</f>
        <v>0</v>
      </c>
      <c r="B22" s="56">
        <f>mai!B22</f>
        <v>0</v>
      </c>
      <c r="C22" s="50"/>
      <c r="D22" s="50"/>
      <c r="E22" s="50"/>
      <c r="F22" s="50"/>
      <c r="G22" s="50"/>
      <c r="H22" s="96" t="s">
        <v>19</v>
      </c>
      <c r="I22" s="50"/>
      <c r="J22" s="50"/>
      <c r="K22" s="50"/>
      <c r="L22" s="50"/>
      <c r="M22" s="96" t="s">
        <v>19</v>
      </c>
      <c r="N22" s="96" t="s">
        <v>19</v>
      </c>
      <c r="O22" s="96" t="s">
        <v>19</v>
      </c>
      <c r="P22" s="96" t="s">
        <v>19</v>
      </c>
      <c r="Q22" s="50"/>
      <c r="R22" s="50"/>
      <c r="S22" s="50"/>
      <c r="T22" s="50"/>
      <c r="U22" s="50"/>
      <c r="V22" s="96" t="s">
        <v>19</v>
      </c>
      <c r="W22" s="50"/>
      <c r="X22" s="50"/>
      <c r="Y22" s="50"/>
      <c r="Z22" s="50"/>
      <c r="AA22" s="96" t="s">
        <v>19</v>
      </c>
      <c r="AB22" s="96" t="s">
        <v>19</v>
      </c>
      <c r="AC22" s="96" t="s">
        <v>19</v>
      </c>
      <c r="AD22" s="96" t="s">
        <v>19</v>
      </c>
      <c r="AE22" s="50"/>
      <c r="AF22" s="50"/>
      <c r="AG22" s="50"/>
      <c r="AH22" s="96" t="s">
        <v>19</v>
      </c>
      <c r="AI22" s="50"/>
      <c r="AJ22" s="50"/>
      <c r="AK22" s="50"/>
      <c r="AL22" s="50"/>
      <c r="AM22" s="50"/>
      <c r="AN22" s="50"/>
      <c r="AO22" s="96" t="s">
        <v>19</v>
      </c>
      <c r="AP22" s="96" t="s">
        <v>19</v>
      </c>
      <c r="AQ22" s="96" t="s">
        <v>19</v>
      </c>
      <c r="AR22" s="96" t="s">
        <v>19</v>
      </c>
      <c r="AS22" s="50"/>
      <c r="AT22" s="50"/>
      <c r="AU22" s="50"/>
      <c r="AV22" s="50"/>
      <c r="AW22" s="50"/>
      <c r="AX22" s="96" t="s">
        <v>19</v>
      </c>
      <c r="AY22" s="50"/>
      <c r="AZ22" s="50"/>
      <c r="BA22" s="50"/>
      <c r="BB22" s="50"/>
      <c r="BC22" s="96" t="s">
        <v>19</v>
      </c>
      <c r="BD22" s="96" t="s">
        <v>19</v>
      </c>
      <c r="BE22" s="96" t="s">
        <v>19</v>
      </c>
      <c r="BF22" s="96" t="s">
        <v>19</v>
      </c>
      <c r="BG22" s="50"/>
      <c r="BH22" s="50"/>
      <c r="BI22" s="50"/>
      <c r="BJ22" s="50"/>
      <c r="BK22" s="49"/>
      <c r="BL22" s="118"/>
      <c r="BM22" s="39"/>
      <c r="BN22" s="56">
        <f>mai!BN22</f>
        <v>0</v>
      </c>
      <c r="BO22" s="56">
        <f>mai!BO22</f>
        <v>0</v>
      </c>
      <c r="BP22" s="126">
        <f t="shared" si="0"/>
        <v>0</v>
      </c>
      <c r="BQ22" s="126">
        <f t="shared" si="3"/>
        <v>40</v>
      </c>
      <c r="BR22" s="40">
        <f t="shared" si="1"/>
        <v>1</v>
      </c>
      <c r="BS22" s="18">
        <f t="shared" si="2"/>
        <v>0</v>
      </c>
      <c r="BT22" s="58"/>
      <c r="BU22" s="63"/>
      <c r="BV22" s="48"/>
      <c r="BW22" s="19"/>
      <c r="BX22" s="19"/>
      <c r="BY22" s="19"/>
      <c r="BZ22" s="19"/>
      <c r="CA22" s="19"/>
      <c r="CB22" s="19"/>
      <c r="CC22" s="19"/>
      <c r="CD22" s="19"/>
      <c r="CE22" s="19"/>
      <c r="CF22" s="19"/>
      <c r="CG22" s="19"/>
      <c r="CH22" s="19"/>
      <c r="CI22" s="19"/>
      <c r="CJ22" s="19"/>
      <c r="CK22" s="19"/>
      <c r="CL22" s="19"/>
      <c r="CM22" s="19"/>
      <c r="CN22" s="19"/>
      <c r="CO22" s="19"/>
      <c r="CP22" s="19"/>
      <c r="CQ22" s="19"/>
      <c r="IW22"/>
      <c r="IX22"/>
    </row>
    <row r="23" spans="1:258" s="19" customFormat="1" ht="15" x14ac:dyDescent="0.2">
      <c r="A23" s="78">
        <f>mai!A23</f>
        <v>0</v>
      </c>
      <c r="B23" s="78">
        <f>mai!B23</f>
        <v>0</v>
      </c>
      <c r="C23" s="50"/>
      <c r="D23" s="50"/>
      <c r="E23" s="50"/>
      <c r="F23" s="50"/>
      <c r="G23" s="50"/>
      <c r="H23" s="96" t="s">
        <v>19</v>
      </c>
      <c r="I23" s="50"/>
      <c r="J23" s="50"/>
      <c r="K23" s="50"/>
      <c r="L23" s="50"/>
      <c r="M23" s="96" t="s">
        <v>19</v>
      </c>
      <c r="N23" s="96" t="s">
        <v>19</v>
      </c>
      <c r="O23" s="96" t="s">
        <v>19</v>
      </c>
      <c r="P23" s="96" t="s">
        <v>19</v>
      </c>
      <c r="Q23" s="50"/>
      <c r="R23" s="50"/>
      <c r="S23" s="50"/>
      <c r="T23" s="50"/>
      <c r="U23" s="50"/>
      <c r="V23" s="96" t="s">
        <v>19</v>
      </c>
      <c r="W23" s="50"/>
      <c r="X23" s="50"/>
      <c r="Y23" s="50"/>
      <c r="Z23" s="50"/>
      <c r="AA23" s="96" t="s">
        <v>19</v>
      </c>
      <c r="AB23" s="96" t="s">
        <v>19</v>
      </c>
      <c r="AC23" s="96" t="s">
        <v>19</v>
      </c>
      <c r="AD23" s="96" t="s">
        <v>19</v>
      </c>
      <c r="AE23" s="50"/>
      <c r="AF23" s="50"/>
      <c r="AG23" s="50"/>
      <c r="AH23" s="96" t="s">
        <v>19</v>
      </c>
      <c r="AI23" s="50"/>
      <c r="AJ23" s="50"/>
      <c r="AK23" s="50"/>
      <c r="AL23" s="50"/>
      <c r="AM23" s="50"/>
      <c r="AN23" s="50"/>
      <c r="AO23" s="96" t="s">
        <v>19</v>
      </c>
      <c r="AP23" s="96" t="s">
        <v>19</v>
      </c>
      <c r="AQ23" s="96" t="s">
        <v>19</v>
      </c>
      <c r="AR23" s="96" t="s">
        <v>19</v>
      </c>
      <c r="AS23" s="50"/>
      <c r="AT23" s="50"/>
      <c r="AU23" s="50"/>
      <c r="AV23" s="50"/>
      <c r="AW23" s="50"/>
      <c r="AX23" s="96" t="s">
        <v>19</v>
      </c>
      <c r="AY23" s="50"/>
      <c r="AZ23" s="50"/>
      <c r="BA23" s="50"/>
      <c r="BB23" s="50"/>
      <c r="BC23" s="96" t="s">
        <v>19</v>
      </c>
      <c r="BD23" s="96" t="s">
        <v>19</v>
      </c>
      <c r="BE23" s="96" t="s">
        <v>19</v>
      </c>
      <c r="BF23" s="96" t="s">
        <v>19</v>
      </c>
      <c r="BG23" s="50"/>
      <c r="BH23" s="50"/>
      <c r="BI23" s="50"/>
      <c r="BJ23" s="50"/>
      <c r="BK23" s="49"/>
      <c r="BL23" s="118"/>
      <c r="BM23" s="39"/>
      <c r="BN23" s="78">
        <f>mai!BN23</f>
        <v>0</v>
      </c>
      <c r="BO23" s="78">
        <f>mai!BO23</f>
        <v>0</v>
      </c>
      <c r="BP23" s="126">
        <f t="shared" si="0"/>
        <v>0</v>
      </c>
      <c r="BQ23" s="126">
        <f t="shared" si="3"/>
        <v>40</v>
      </c>
      <c r="BR23" s="40">
        <f t="shared" si="1"/>
        <v>1</v>
      </c>
      <c r="BS23" s="18">
        <f t="shared" si="2"/>
        <v>0</v>
      </c>
      <c r="BT23" s="106"/>
      <c r="BU23" s="112"/>
      <c r="BV23" s="48"/>
      <c r="IW23"/>
      <c r="IX23"/>
    </row>
    <row r="24" spans="1:258" s="8" customFormat="1" ht="15" x14ac:dyDescent="0.2">
      <c r="A24" s="56">
        <f>mai!A24</f>
        <v>0</v>
      </c>
      <c r="B24" s="56">
        <f>mai!B24</f>
        <v>0</v>
      </c>
      <c r="C24" s="50"/>
      <c r="D24" s="50"/>
      <c r="E24" s="50"/>
      <c r="F24" s="50"/>
      <c r="G24" s="50"/>
      <c r="H24" s="96" t="s">
        <v>19</v>
      </c>
      <c r="I24" s="50"/>
      <c r="J24" s="50"/>
      <c r="K24" s="50"/>
      <c r="L24" s="50"/>
      <c r="M24" s="96" t="s">
        <v>19</v>
      </c>
      <c r="N24" s="96" t="s">
        <v>19</v>
      </c>
      <c r="O24" s="96" t="s">
        <v>19</v>
      </c>
      <c r="P24" s="96" t="s">
        <v>19</v>
      </c>
      <c r="Q24" s="50"/>
      <c r="R24" s="50"/>
      <c r="S24" s="50"/>
      <c r="T24" s="50"/>
      <c r="U24" s="50"/>
      <c r="V24" s="96" t="s">
        <v>19</v>
      </c>
      <c r="W24" s="50"/>
      <c r="X24" s="50"/>
      <c r="Y24" s="50"/>
      <c r="Z24" s="50"/>
      <c r="AA24" s="96" t="s">
        <v>19</v>
      </c>
      <c r="AB24" s="96" t="s">
        <v>19</v>
      </c>
      <c r="AC24" s="96" t="s">
        <v>19</v>
      </c>
      <c r="AD24" s="96" t="s">
        <v>19</v>
      </c>
      <c r="AE24" s="50"/>
      <c r="AF24" s="50"/>
      <c r="AG24" s="50"/>
      <c r="AH24" s="96" t="s">
        <v>19</v>
      </c>
      <c r="AI24" s="50"/>
      <c r="AJ24" s="50"/>
      <c r="AK24" s="50"/>
      <c r="AL24" s="50"/>
      <c r="AM24" s="50"/>
      <c r="AN24" s="50"/>
      <c r="AO24" s="96" t="s">
        <v>19</v>
      </c>
      <c r="AP24" s="96" t="s">
        <v>19</v>
      </c>
      <c r="AQ24" s="96" t="s">
        <v>19</v>
      </c>
      <c r="AR24" s="96" t="s">
        <v>19</v>
      </c>
      <c r="AS24" s="50"/>
      <c r="AT24" s="50"/>
      <c r="AU24" s="50"/>
      <c r="AV24" s="50"/>
      <c r="AW24" s="50"/>
      <c r="AX24" s="96" t="s">
        <v>19</v>
      </c>
      <c r="AY24" s="50"/>
      <c r="AZ24" s="50"/>
      <c r="BA24" s="50"/>
      <c r="BB24" s="50"/>
      <c r="BC24" s="96" t="s">
        <v>19</v>
      </c>
      <c r="BD24" s="96" t="s">
        <v>19</v>
      </c>
      <c r="BE24" s="96" t="s">
        <v>19</v>
      </c>
      <c r="BF24" s="96" t="s">
        <v>19</v>
      </c>
      <c r="BG24" s="50"/>
      <c r="BH24" s="50"/>
      <c r="BI24" s="50"/>
      <c r="BJ24" s="50"/>
      <c r="BK24" s="49"/>
      <c r="BL24" s="118"/>
      <c r="BM24" s="39"/>
      <c r="BN24" s="56">
        <f>mai!BN24</f>
        <v>0</v>
      </c>
      <c r="BO24" s="56">
        <f>mai!BO24</f>
        <v>0</v>
      </c>
      <c r="BP24" s="126">
        <f t="shared" si="0"/>
        <v>0</v>
      </c>
      <c r="BQ24" s="126">
        <f t="shared" si="3"/>
        <v>40</v>
      </c>
      <c r="BR24" s="40">
        <f t="shared" si="1"/>
        <v>1</v>
      </c>
      <c r="BS24" s="18">
        <f t="shared" si="2"/>
        <v>0</v>
      </c>
      <c r="BT24" s="58"/>
      <c r="BU24" s="63"/>
      <c r="BV24" s="48"/>
      <c r="BW24" s="19"/>
      <c r="BX24" s="19"/>
      <c r="BY24" s="19"/>
      <c r="BZ24" s="19"/>
      <c r="CA24" s="19"/>
      <c r="CB24" s="19"/>
      <c r="CC24" s="19"/>
      <c r="CD24" s="19"/>
      <c r="CE24" s="19"/>
      <c r="CF24" s="19"/>
      <c r="CG24" s="19"/>
      <c r="CH24" s="19"/>
      <c r="CI24" s="19"/>
      <c r="CJ24" s="19"/>
      <c r="CK24" s="19"/>
      <c r="CL24" s="19"/>
      <c r="CM24" s="19"/>
      <c r="CN24" s="19"/>
      <c r="CO24" s="19"/>
      <c r="CP24" s="19"/>
      <c r="CQ24" s="19"/>
      <c r="IW24"/>
      <c r="IX24"/>
    </row>
    <row r="25" spans="1:258" s="19" customFormat="1" ht="15" x14ac:dyDescent="0.2">
      <c r="A25" s="78">
        <f>mai!A25</f>
        <v>0</v>
      </c>
      <c r="B25" s="78">
        <f>mai!B25</f>
        <v>0</v>
      </c>
      <c r="C25" s="50"/>
      <c r="D25" s="50"/>
      <c r="E25" s="50"/>
      <c r="F25" s="50"/>
      <c r="G25" s="50"/>
      <c r="H25" s="96" t="s">
        <v>19</v>
      </c>
      <c r="I25" s="50"/>
      <c r="J25" s="50"/>
      <c r="K25" s="50"/>
      <c r="L25" s="50"/>
      <c r="M25" s="96" t="s">
        <v>19</v>
      </c>
      <c r="N25" s="96" t="s">
        <v>19</v>
      </c>
      <c r="O25" s="96" t="s">
        <v>19</v>
      </c>
      <c r="P25" s="96" t="s">
        <v>19</v>
      </c>
      <c r="Q25" s="50"/>
      <c r="R25" s="50"/>
      <c r="S25" s="50"/>
      <c r="T25" s="50"/>
      <c r="U25" s="50"/>
      <c r="V25" s="96" t="s">
        <v>19</v>
      </c>
      <c r="W25" s="50"/>
      <c r="X25" s="50"/>
      <c r="Y25" s="50"/>
      <c r="Z25" s="50"/>
      <c r="AA25" s="96" t="s">
        <v>19</v>
      </c>
      <c r="AB25" s="96" t="s">
        <v>19</v>
      </c>
      <c r="AC25" s="96" t="s">
        <v>19</v>
      </c>
      <c r="AD25" s="96" t="s">
        <v>19</v>
      </c>
      <c r="AE25" s="50"/>
      <c r="AF25" s="50"/>
      <c r="AG25" s="50"/>
      <c r="AH25" s="96" t="s">
        <v>19</v>
      </c>
      <c r="AI25" s="50"/>
      <c r="AJ25" s="50"/>
      <c r="AK25" s="50"/>
      <c r="AL25" s="50"/>
      <c r="AM25" s="50"/>
      <c r="AN25" s="50"/>
      <c r="AO25" s="96" t="s">
        <v>19</v>
      </c>
      <c r="AP25" s="96" t="s">
        <v>19</v>
      </c>
      <c r="AQ25" s="96" t="s">
        <v>19</v>
      </c>
      <c r="AR25" s="96" t="s">
        <v>19</v>
      </c>
      <c r="AS25" s="50"/>
      <c r="AT25" s="50"/>
      <c r="AU25" s="50"/>
      <c r="AV25" s="50"/>
      <c r="AW25" s="50"/>
      <c r="AX25" s="96" t="s">
        <v>19</v>
      </c>
      <c r="AY25" s="50"/>
      <c r="AZ25" s="50"/>
      <c r="BA25" s="50"/>
      <c r="BB25" s="50"/>
      <c r="BC25" s="96" t="s">
        <v>19</v>
      </c>
      <c r="BD25" s="96" t="s">
        <v>19</v>
      </c>
      <c r="BE25" s="96" t="s">
        <v>19</v>
      </c>
      <c r="BF25" s="96" t="s">
        <v>19</v>
      </c>
      <c r="BG25" s="50"/>
      <c r="BH25" s="50"/>
      <c r="BI25" s="50"/>
      <c r="BJ25" s="50"/>
      <c r="BK25" s="49"/>
      <c r="BL25" s="118"/>
      <c r="BM25" s="39"/>
      <c r="BN25" s="78">
        <f>mai!BN25</f>
        <v>0</v>
      </c>
      <c r="BO25" s="78">
        <f>mai!BO25</f>
        <v>0</v>
      </c>
      <c r="BP25" s="129">
        <f t="shared" si="0"/>
        <v>0</v>
      </c>
      <c r="BQ25" s="126">
        <f t="shared" si="3"/>
        <v>40</v>
      </c>
      <c r="BR25" s="18">
        <f t="shared" si="1"/>
        <v>1</v>
      </c>
      <c r="BS25" s="18">
        <f t="shared" si="2"/>
        <v>0</v>
      </c>
      <c r="BT25" s="106"/>
      <c r="BU25" s="112"/>
      <c r="BV25" s="48"/>
      <c r="IW25"/>
      <c r="IX25"/>
    </row>
    <row r="26" spans="1:258" s="8" customFormat="1" ht="15" x14ac:dyDescent="0.2">
      <c r="A26" s="56">
        <f>mai!A26</f>
        <v>0</v>
      </c>
      <c r="B26" s="56">
        <f>mai!B26</f>
        <v>0</v>
      </c>
      <c r="C26" s="50"/>
      <c r="D26" s="50"/>
      <c r="E26" s="50"/>
      <c r="F26" s="50"/>
      <c r="G26" s="50"/>
      <c r="H26" s="96" t="s">
        <v>19</v>
      </c>
      <c r="I26" s="50"/>
      <c r="J26" s="50"/>
      <c r="K26" s="50"/>
      <c r="L26" s="50"/>
      <c r="M26" s="96" t="s">
        <v>19</v>
      </c>
      <c r="N26" s="96" t="s">
        <v>19</v>
      </c>
      <c r="O26" s="96" t="s">
        <v>19</v>
      </c>
      <c r="P26" s="96" t="s">
        <v>19</v>
      </c>
      <c r="Q26" s="50"/>
      <c r="R26" s="50"/>
      <c r="S26" s="50"/>
      <c r="T26" s="50"/>
      <c r="U26" s="50"/>
      <c r="V26" s="96" t="s">
        <v>19</v>
      </c>
      <c r="W26" s="50"/>
      <c r="X26" s="50"/>
      <c r="Y26" s="50"/>
      <c r="Z26" s="50"/>
      <c r="AA26" s="96" t="s">
        <v>19</v>
      </c>
      <c r="AB26" s="96" t="s">
        <v>19</v>
      </c>
      <c r="AC26" s="96" t="s">
        <v>19</v>
      </c>
      <c r="AD26" s="96" t="s">
        <v>19</v>
      </c>
      <c r="AE26" s="50"/>
      <c r="AF26" s="50"/>
      <c r="AG26" s="50"/>
      <c r="AH26" s="96" t="s">
        <v>19</v>
      </c>
      <c r="AI26" s="50"/>
      <c r="AJ26" s="50"/>
      <c r="AK26" s="50"/>
      <c r="AL26" s="50"/>
      <c r="AM26" s="50"/>
      <c r="AN26" s="50"/>
      <c r="AO26" s="96" t="s">
        <v>19</v>
      </c>
      <c r="AP26" s="96" t="s">
        <v>19</v>
      </c>
      <c r="AQ26" s="96" t="s">
        <v>19</v>
      </c>
      <c r="AR26" s="96" t="s">
        <v>19</v>
      </c>
      <c r="AS26" s="50"/>
      <c r="AT26" s="50"/>
      <c r="AU26" s="50"/>
      <c r="AV26" s="50"/>
      <c r="AW26" s="50"/>
      <c r="AX26" s="96" t="s">
        <v>19</v>
      </c>
      <c r="AY26" s="50"/>
      <c r="AZ26" s="50"/>
      <c r="BA26" s="50"/>
      <c r="BB26" s="50"/>
      <c r="BC26" s="96" t="s">
        <v>19</v>
      </c>
      <c r="BD26" s="96" t="s">
        <v>19</v>
      </c>
      <c r="BE26" s="96" t="s">
        <v>19</v>
      </c>
      <c r="BF26" s="96" t="s">
        <v>19</v>
      </c>
      <c r="BG26" s="50"/>
      <c r="BH26" s="50"/>
      <c r="BI26" s="50"/>
      <c r="BJ26" s="50"/>
      <c r="BK26" s="49"/>
      <c r="BL26" s="118"/>
      <c r="BM26" s="39"/>
      <c r="BN26" s="56">
        <f>mai!BN26</f>
        <v>0</v>
      </c>
      <c r="BO26" s="56">
        <f>mai!BO26</f>
        <v>0</v>
      </c>
      <c r="BP26" s="130">
        <f t="shared" si="0"/>
        <v>0</v>
      </c>
      <c r="BQ26" s="126">
        <f t="shared" si="3"/>
        <v>40</v>
      </c>
      <c r="BR26" s="18">
        <f t="shared" si="1"/>
        <v>1</v>
      </c>
      <c r="BS26" s="18">
        <f t="shared" si="2"/>
        <v>0</v>
      </c>
      <c r="BT26" s="58"/>
      <c r="BU26" s="63"/>
      <c r="BV26" s="48"/>
      <c r="BW26" s="19"/>
      <c r="BX26" s="19"/>
      <c r="BY26" s="19"/>
      <c r="BZ26" s="19"/>
      <c r="CA26" s="19"/>
      <c r="CB26" s="19"/>
      <c r="CC26" s="19"/>
      <c r="CD26" s="19"/>
      <c r="CE26" s="19"/>
      <c r="CF26" s="19"/>
      <c r="CG26" s="19"/>
      <c r="CH26" s="19"/>
      <c r="CI26" s="19"/>
      <c r="CJ26" s="19"/>
      <c r="CK26" s="19"/>
      <c r="CL26" s="19"/>
      <c r="CM26" s="19"/>
      <c r="CN26" s="19"/>
      <c r="CO26" s="19"/>
      <c r="CP26" s="19"/>
      <c r="CQ26" s="19"/>
      <c r="IW26"/>
      <c r="IX26"/>
    </row>
    <row r="27" spans="1:258" s="19" customFormat="1" ht="15" x14ac:dyDescent="0.2">
      <c r="A27" s="78">
        <f>mai!A27</f>
        <v>0</v>
      </c>
      <c r="B27" s="78">
        <f>mai!B27</f>
        <v>0</v>
      </c>
      <c r="C27" s="50"/>
      <c r="D27" s="50"/>
      <c r="E27" s="50"/>
      <c r="F27" s="50"/>
      <c r="G27" s="50"/>
      <c r="H27" s="96" t="s">
        <v>19</v>
      </c>
      <c r="I27" s="50"/>
      <c r="J27" s="50"/>
      <c r="K27" s="50"/>
      <c r="L27" s="50"/>
      <c r="M27" s="96" t="s">
        <v>19</v>
      </c>
      <c r="N27" s="96" t="s">
        <v>19</v>
      </c>
      <c r="O27" s="96" t="s">
        <v>19</v>
      </c>
      <c r="P27" s="96" t="s">
        <v>19</v>
      </c>
      <c r="Q27" s="50"/>
      <c r="R27" s="50"/>
      <c r="S27" s="50"/>
      <c r="T27" s="50"/>
      <c r="U27" s="50"/>
      <c r="V27" s="96" t="s">
        <v>19</v>
      </c>
      <c r="W27" s="50"/>
      <c r="X27" s="50"/>
      <c r="Y27" s="50"/>
      <c r="Z27" s="50"/>
      <c r="AA27" s="96" t="s">
        <v>19</v>
      </c>
      <c r="AB27" s="96" t="s">
        <v>19</v>
      </c>
      <c r="AC27" s="96" t="s">
        <v>19</v>
      </c>
      <c r="AD27" s="96" t="s">
        <v>19</v>
      </c>
      <c r="AE27" s="50"/>
      <c r="AF27" s="50"/>
      <c r="AG27" s="50"/>
      <c r="AH27" s="96" t="s">
        <v>19</v>
      </c>
      <c r="AI27" s="50"/>
      <c r="AJ27" s="50"/>
      <c r="AK27" s="50"/>
      <c r="AL27" s="50"/>
      <c r="AM27" s="50"/>
      <c r="AN27" s="50"/>
      <c r="AO27" s="96" t="s">
        <v>19</v>
      </c>
      <c r="AP27" s="96" t="s">
        <v>19</v>
      </c>
      <c r="AQ27" s="96" t="s">
        <v>19</v>
      </c>
      <c r="AR27" s="96" t="s">
        <v>19</v>
      </c>
      <c r="AS27" s="50"/>
      <c r="AT27" s="50"/>
      <c r="AU27" s="50"/>
      <c r="AV27" s="50"/>
      <c r="AW27" s="50"/>
      <c r="AX27" s="96" t="s">
        <v>19</v>
      </c>
      <c r="AY27" s="50"/>
      <c r="AZ27" s="50"/>
      <c r="BA27" s="50"/>
      <c r="BB27" s="50"/>
      <c r="BC27" s="96" t="s">
        <v>19</v>
      </c>
      <c r="BD27" s="96" t="s">
        <v>19</v>
      </c>
      <c r="BE27" s="96" t="s">
        <v>19</v>
      </c>
      <c r="BF27" s="96" t="s">
        <v>19</v>
      </c>
      <c r="BG27" s="50"/>
      <c r="BH27" s="50"/>
      <c r="BI27" s="50"/>
      <c r="BJ27" s="50"/>
      <c r="BK27" s="49"/>
      <c r="BL27" s="118"/>
      <c r="BM27" s="39"/>
      <c r="BN27" s="78">
        <f>mai!BN27</f>
        <v>0</v>
      </c>
      <c r="BO27" s="78">
        <f>mai!BO27</f>
        <v>0</v>
      </c>
      <c r="BP27" s="130">
        <f t="shared" si="0"/>
        <v>0</v>
      </c>
      <c r="BQ27" s="126">
        <f t="shared" si="3"/>
        <v>40</v>
      </c>
      <c r="BR27" s="18">
        <f t="shared" si="1"/>
        <v>1</v>
      </c>
      <c r="BS27" s="18">
        <f t="shared" si="2"/>
        <v>0</v>
      </c>
      <c r="BT27" s="106"/>
      <c r="BU27" s="112"/>
      <c r="BV27" s="48"/>
      <c r="IW27"/>
      <c r="IX27"/>
    </row>
    <row r="28" spans="1:258" s="19" customFormat="1" ht="15" x14ac:dyDescent="0.2">
      <c r="A28" s="56">
        <f>mai!A28</f>
        <v>0</v>
      </c>
      <c r="B28" s="56">
        <f>mai!B28</f>
        <v>0</v>
      </c>
      <c r="C28" s="50"/>
      <c r="D28" s="50"/>
      <c r="E28" s="50"/>
      <c r="F28" s="50"/>
      <c r="G28" s="50"/>
      <c r="H28" s="96" t="s">
        <v>19</v>
      </c>
      <c r="I28" s="50"/>
      <c r="J28" s="50"/>
      <c r="K28" s="50"/>
      <c r="L28" s="50"/>
      <c r="M28" s="96" t="s">
        <v>19</v>
      </c>
      <c r="N28" s="96" t="s">
        <v>19</v>
      </c>
      <c r="O28" s="96" t="s">
        <v>19</v>
      </c>
      <c r="P28" s="96" t="s">
        <v>19</v>
      </c>
      <c r="Q28" s="50"/>
      <c r="R28" s="50"/>
      <c r="S28" s="50"/>
      <c r="T28" s="50"/>
      <c r="U28" s="50"/>
      <c r="V28" s="96" t="s">
        <v>19</v>
      </c>
      <c r="W28" s="50"/>
      <c r="X28" s="50"/>
      <c r="Y28" s="50"/>
      <c r="Z28" s="50"/>
      <c r="AA28" s="96" t="s">
        <v>19</v>
      </c>
      <c r="AB28" s="96" t="s">
        <v>19</v>
      </c>
      <c r="AC28" s="96" t="s">
        <v>19</v>
      </c>
      <c r="AD28" s="96" t="s">
        <v>19</v>
      </c>
      <c r="AE28" s="50"/>
      <c r="AF28" s="50"/>
      <c r="AG28" s="50"/>
      <c r="AH28" s="96" t="s">
        <v>19</v>
      </c>
      <c r="AI28" s="50"/>
      <c r="AJ28" s="50"/>
      <c r="AK28" s="50"/>
      <c r="AL28" s="50"/>
      <c r="AM28" s="50"/>
      <c r="AN28" s="50"/>
      <c r="AO28" s="96" t="s">
        <v>19</v>
      </c>
      <c r="AP28" s="96" t="s">
        <v>19</v>
      </c>
      <c r="AQ28" s="96" t="s">
        <v>19</v>
      </c>
      <c r="AR28" s="96" t="s">
        <v>19</v>
      </c>
      <c r="AS28" s="50"/>
      <c r="AT28" s="50"/>
      <c r="AU28" s="50"/>
      <c r="AV28" s="50"/>
      <c r="AW28" s="50"/>
      <c r="AX28" s="96" t="s">
        <v>19</v>
      </c>
      <c r="AY28" s="50"/>
      <c r="AZ28" s="50"/>
      <c r="BA28" s="50"/>
      <c r="BB28" s="50"/>
      <c r="BC28" s="96" t="s">
        <v>19</v>
      </c>
      <c r="BD28" s="96" t="s">
        <v>19</v>
      </c>
      <c r="BE28" s="96" t="s">
        <v>19</v>
      </c>
      <c r="BF28" s="96" t="s">
        <v>19</v>
      </c>
      <c r="BG28" s="50"/>
      <c r="BH28" s="50"/>
      <c r="BI28" s="50"/>
      <c r="BJ28" s="50"/>
      <c r="BK28" s="49"/>
      <c r="BL28" s="118"/>
      <c r="BM28" s="39"/>
      <c r="BN28" s="56">
        <f>mai!BN28</f>
        <v>0</v>
      </c>
      <c r="BO28" s="56">
        <f>mai!BO28</f>
        <v>0</v>
      </c>
      <c r="BP28" s="130">
        <f t="shared" ref="BP28:BP33" si="4">SUM(C28:BL28)</f>
        <v>0</v>
      </c>
      <c r="BQ28" s="126">
        <f t="shared" si="3"/>
        <v>40</v>
      </c>
      <c r="BR28" s="18">
        <f t="shared" si="1"/>
        <v>1</v>
      </c>
      <c r="BS28" s="18">
        <f t="shared" si="2"/>
        <v>0</v>
      </c>
      <c r="BT28" s="58"/>
      <c r="BU28" s="63"/>
      <c r="BV28" s="48"/>
      <c r="IW28"/>
      <c r="IX28"/>
    </row>
    <row r="29" spans="1:258" s="19" customFormat="1" ht="15" x14ac:dyDescent="0.2">
      <c r="A29" s="78">
        <f>mai!A29</f>
        <v>0</v>
      </c>
      <c r="B29" s="78">
        <f>mai!B29</f>
        <v>0</v>
      </c>
      <c r="C29" s="50"/>
      <c r="D29" s="50"/>
      <c r="E29" s="50"/>
      <c r="F29" s="50"/>
      <c r="G29" s="50"/>
      <c r="H29" s="96" t="s">
        <v>19</v>
      </c>
      <c r="I29" s="50"/>
      <c r="J29" s="50"/>
      <c r="K29" s="50"/>
      <c r="L29" s="50"/>
      <c r="M29" s="96" t="s">
        <v>19</v>
      </c>
      <c r="N29" s="96" t="s">
        <v>19</v>
      </c>
      <c r="O29" s="96" t="s">
        <v>19</v>
      </c>
      <c r="P29" s="96" t="s">
        <v>19</v>
      </c>
      <c r="Q29" s="50"/>
      <c r="R29" s="50"/>
      <c r="S29" s="50"/>
      <c r="T29" s="50"/>
      <c r="U29" s="50"/>
      <c r="V29" s="96" t="s">
        <v>19</v>
      </c>
      <c r="W29" s="50"/>
      <c r="X29" s="50"/>
      <c r="Y29" s="50"/>
      <c r="Z29" s="50"/>
      <c r="AA29" s="96" t="s">
        <v>19</v>
      </c>
      <c r="AB29" s="96" t="s">
        <v>19</v>
      </c>
      <c r="AC29" s="96" t="s">
        <v>19</v>
      </c>
      <c r="AD29" s="96" t="s">
        <v>19</v>
      </c>
      <c r="AE29" s="50"/>
      <c r="AF29" s="50"/>
      <c r="AG29" s="50"/>
      <c r="AH29" s="96" t="s">
        <v>19</v>
      </c>
      <c r="AI29" s="50"/>
      <c r="AJ29" s="50"/>
      <c r="AK29" s="50"/>
      <c r="AL29" s="50"/>
      <c r="AM29" s="50"/>
      <c r="AN29" s="50"/>
      <c r="AO29" s="96" t="s">
        <v>19</v>
      </c>
      <c r="AP29" s="96" t="s">
        <v>19</v>
      </c>
      <c r="AQ29" s="96" t="s">
        <v>19</v>
      </c>
      <c r="AR29" s="96" t="s">
        <v>19</v>
      </c>
      <c r="AS29" s="50"/>
      <c r="AT29" s="50"/>
      <c r="AU29" s="50"/>
      <c r="AV29" s="50"/>
      <c r="AW29" s="50"/>
      <c r="AX29" s="96" t="s">
        <v>19</v>
      </c>
      <c r="AY29" s="50"/>
      <c r="AZ29" s="50"/>
      <c r="BA29" s="50"/>
      <c r="BB29" s="50"/>
      <c r="BC29" s="96" t="s">
        <v>19</v>
      </c>
      <c r="BD29" s="96" t="s">
        <v>19</v>
      </c>
      <c r="BE29" s="96" t="s">
        <v>19</v>
      </c>
      <c r="BF29" s="96" t="s">
        <v>19</v>
      </c>
      <c r="BG29" s="50"/>
      <c r="BH29" s="50"/>
      <c r="BI29" s="50"/>
      <c r="BJ29" s="50"/>
      <c r="BK29" s="49"/>
      <c r="BL29" s="118"/>
      <c r="BM29" s="39"/>
      <c r="BN29" s="78">
        <f>mai!BN29</f>
        <v>0</v>
      </c>
      <c r="BO29" s="78">
        <f>mai!BO29</f>
        <v>0</v>
      </c>
      <c r="BP29" s="130">
        <f t="shared" si="4"/>
        <v>0</v>
      </c>
      <c r="BQ29" s="126">
        <f t="shared" si="3"/>
        <v>40</v>
      </c>
      <c r="BR29" s="18">
        <f t="shared" si="1"/>
        <v>1</v>
      </c>
      <c r="BS29" s="18">
        <f t="shared" si="2"/>
        <v>0</v>
      </c>
      <c r="BT29" s="106"/>
      <c r="BU29" s="112"/>
      <c r="BV29" s="48"/>
      <c r="IW29"/>
      <c r="IX29"/>
    </row>
    <row r="30" spans="1:258" s="19" customFormat="1" ht="15" x14ac:dyDescent="0.2">
      <c r="A30" s="56">
        <f>mai!A30</f>
        <v>0</v>
      </c>
      <c r="B30" s="56">
        <f>mai!B30</f>
        <v>0</v>
      </c>
      <c r="C30" s="50"/>
      <c r="D30" s="50"/>
      <c r="E30" s="50"/>
      <c r="F30" s="50"/>
      <c r="G30" s="50"/>
      <c r="H30" s="96" t="s">
        <v>19</v>
      </c>
      <c r="I30" s="50"/>
      <c r="J30" s="50"/>
      <c r="K30" s="50"/>
      <c r="L30" s="50"/>
      <c r="M30" s="96" t="s">
        <v>19</v>
      </c>
      <c r="N30" s="96" t="s">
        <v>19</v>
      </c>
      <c r="O30" s="96" t="s">
        <v>19</v>
      </c>
      <c r="P30" s="96" t="s">
        <v>19</v>
      </c>
      <c r="Q30" s="50"/>
      <c r="R30" s="50"/>
      <c r="S30" s="50"/>
      <c r="T30" s="50"/>
      <c r="U30" s="50"/>
      <c r="V30" s="96" t="s">
        <v>19</v>
      </c>
      <c r="W30" s="50"/>
      <c r="X30" s="50"/>
      <c r="Y30" s="50"/>
      <c r="Z30" s="50"/>
      <c r="AA30" s="96" t="s">
        <v>19</v>
      </c>
      <c r="AB30" s="96" t="s">
        <v>19</v>
      </c>
      <c r="AC30" s="96" t="s">
        <v>19</v>
      </c>
      <c r="AD30" s="96" t="s">
        <v>19</v>
      </c>
      <c r="AE30" s="50"/>
      <c r="AF30" s="50"/>
      <c r="AG30" s="50"/>
      <c r="AH30" s="96" t="s">
        <v>19</v>
      </c>
      <c r="AI30" s="50"/>
      <c r="AJ30" s="50"/>
      <c r="AK30" s="50"/>
      <c r="AL30" s="50"/>
      <c r="AM30" s="50"/>
      <c r="AN30" s="50"/>
      <c r="AO30" s="96" t="s">
        <v>19</v>
      </c>
      <c r="AP30" s="96" t="s">
        <v>19</v>
      </c>
      <c r="AQ30" s="96" t="s">
        <v>19</v>
      </c>
      <c r="AR30" s="96" t="s">
        <v>19</v>
      </c>
      <c r="AS30" s="50"/>
      <c r="AT30" s="50"/>
      <c r="AU30" s="50"/>
      <c r="AV30" s="50"/>
      <c r="AW30" s="50"/>
      <c r="AX30" s="96" t="s">
        <v>19</v>
      </c>
      <c r="AY30" s="50"/>
      <c r="AZ30" s="50"/>
      <c r="BA30" s="50"/>
      <c r="BB30" s="50"/>
      <c r="BC30" s="96" t="s">
        <v>19</v>
      </c>
      <c r="BD30" s="96" t="s">
        <v>19</v>
      </c>
      <c r="BE30" s="96" t="s">
        <v>19</v>
      </c>
      <c r="BF30" s="96" t="s">
        <v>19</v>
      </c>
      <c r="BG30" s="50"/>
      <c r="BH30" s="50"/>
      <c r="BI30" s="50"/>
      <c r="BJ30" s="50"/>
      <c r="BK30" s="49"/>
      <c r="BL30" s="118"/>
      <c r="BM30" s="39"/>
      <c r="BN30" s="56">
        <f>mai!BN30</f>
        <v>0</v>
      </c>
      <c r="BO30" s="56">
        <f>mai!BO30</f>
        <v>0</v>
      </c>
      <c r="BP30" s="130">
        <f t="shared" si="4"/>
        <v>0</v>
      </c>
      <c r="BQ30" s="126">
        <f t="shared" si="3"/>
        <v>40</v>
      </c>
      <c r="BR30" s="18">
        <f t="shared" si="1"/>
        <v>1</v>
      </c>
      <c r="BS30" s="18">
        <f t="shared" si="2"/>
        <v>0</v>
      </c>
      <c r="BT30" s="58"/>
      <c r="BU30" s="63"/>
      <c r="BV30" s="48"/>
      <c r="IW30"/>
      <c r="IX30"/>
    </row>
    <row r="31" spans="1:258" s="19" customFormat="1" ht="15" x14ac:dyDescent="0.2">
      <c r="A31" s="78">
        <f>mai!A31</f>
        <v>0</v>
      </c>
      <c r="B31" s="78">
        <f>mai!B31</f>
        <v>0</v>
      </c>
      <c r="C31" s="50"/>
      <c r="D31" s="50"/>
      <c r="E31" s="50"/>
      <c r="F31" s="50"/>
      <c r="G31" s="50"/>
      <c r="H31" s="96" t="s">
        <v>19</v>
      </c>
      <c r="I31" s="50"/>
      <c r="J31" s="50"/>
      <c r="K31" s="50"/>
      <c r="L31" s="50"/>
      <c r="M31" s="96" t="s">
        <v>19</v>
      </c>
      <c r="N31" s="96" t="s">
        <v>19</v>
      </c>
      <c r="O31" s="96" t="s">
        <v>19</v>
      </c>
      <c r="P31" s="96" t="s">
        <v>19</v>
      </c>
      <c r="Q31" s="50"/>
      <c r="R31" s="50"/>
      <c r="S31" s="50"/>
      <c r="T31" s="50"/>
      <c r="U31" s="50"/>
      <c r="V31" s="96" t="s">
        <v>19</v>
      </c>
      <c r="W31" s="50"/>
      <c r="X31" s="50"/>
      <c r="Y31" s="50"/>
      <c r="Z31" s="50"/>
      <c r="AA31" s="96" t="s">
        <v>19</v>
      </c>
      <c r="AB31" s="96" t="s">
        <v>19</v>
      </c>
      <c r="AC31" s="96" t="s">
        <v>19</v>
      </c>
      <c r="AD31" s="96" t="s">
        <v>19</v>
      </c>
      <c r="AE31" s="50"/>
      <c r="AF31" s="50"/>
      <c r="AG31" s="50"/>
      <c r="AH31" s="96" t="s">
        <v>19</v>
      </c>
      <c r="AI31" s="50"/>
      <c r="AJ31" s="50"/>
      <c r="AK31" s="50"/>
      <c r="AL31" s="50"/>
      <c r="AM31" s="50"/>
      <c r="AN31" s="50"/>
      <c r="AO31" s="96" t="s">
        <v>19</v>
      </c>
      <c r="AP31" s="96" t="s">
        <v>19</v>
      </c>
      <c r="AQ31" s="96" t="s">
        <v>19</v>
      </c>
      <c r="AR31" s="96" t="s">
        <v>19</v>
      </c>
      <c r="AS31" s="50"/>
      <c r="AT31" s="50"/>
      <c r="AU31" s="50"/>
      <c r="AV31" s="50"/>
      <c r="AW31" s="50"/>
      <c r="AX31" s="96" t="s">
        <v>19</v>
      </c>
      <c r="AY31" s="50"/>
      <c r="AZ31" s="50"/>
      <c r="BA31" s="50"/>
      <c r="BB31" s="50"/>
      <c r="BC31" s="96" t="s">
        <v>19</v>
      </c>
      <c r="BD31" s="96" t="s">
        <v>19</v>
      </c>
      <c r="BE31" s="96" t="s">
        <v>19</v>
      </c>
      <c r="BF31" s="96" t="s">
        <v>19</v>
      </c>
      <c r="BG31" s="50"/>
      <c r="BH31" s="50"/>
      <c r="BI31" s="50"/>
      <c r="BJ31" s="50"/>
      <c r="BK31" s="49"/>
      <c r="BL31" s="118"/>
      <c r="BM31" s="39"/>
      <c r="BN31" s="78">
        <f>mai!BN31</f>
        <v>0</v>
      </c>
      <c r="BO31" s="78">
        <f>mai!BO31</f>
        <v>0</v>
      </c>
      <c r="BP31" s="130">
        <f t="shared" si="4"/>
        <v>0</v>
      </c>
      <c r="BQ31" s="126">
        <f t="shared" si="3"/>
        <v>40</v>
      </c>
      <c r="BR31" s="18">
        <f t="shared" si="1"/>
        <v>1</v>
      </c>
      <c r="BS31" s="18">
        <f t="shared" si="2"/>
        <v>0</v>
      </c>
      <c r="BT31" s="106"/>
      <c r="BU31" s="112"/>
      <c r="BV31" s="48"/>
      <c r="IW31"/>
      <c r="IX31"/>
    </row>
    <row r="32" spans="1:258" s="19" customFormat="1" ht="15" x14ac:dyDescent="0.2">
      <c r="A32" s="56">
        <f>mai!A32</f>
        <v>0</v>
      </c>
      <c r="B32" s="56">
        <f>mai!B32</f>
        <v>0</v>
      </c>
      <c r="C32" s="50"/>
      <c r="D32" s="50"/>
      <c r="E32" s="50"/>
      <c r="F32" s="50"/>
      <c r="G32" s="50"/>
      <c r="H32" s="96" t="s">
        <v>19</v>
      </c>
      <c r="I32" s="50"/>
      <c r="J32" s="50"/>
      <c r="K32" s="50"/>
      <c r="L32" s="50"/>
      <c r="M32" s="96" t="s">
        <v>19</v>
      </c>
      <c r="N32" s="96" t="s">
        <v>19</v>
      </c>
      <c r="O32" s="96" t="s">
        <v>19</v>
      </c>
      <c r="P32" s="96" t="s">
        <v>19</v>
      </c>
      <c r="Q32" s="50"/>
      <c r="R32" s="50"/>
      <c r="S32" s="50"/>
      <c r="T32" s="50"/>
      <c r="U32" s="50"/>
      <c r="V32" s="96" t="s">
        <v>19</v>
      </c>
      <c r="W32" s="50"/>
      <c r="X32" s="50"/>
      <c r="Y32" s="50"/>
      <c r="Z32" s="50"/>
      <c r="AA32" s="96" t="s">
        <v>19</v>
      </c>
      <c r="AB32" s="96" t="s">
        <v>19</v>
      </c>
      <c r="AC32" s="96" t="s">
        <v>19</v>
      </c>
      <c r="AD32" s="96" t="s">
        <v>19</v>
      </c>
      <c r="AE32" s="50"/>
      <c r="AF32" s="50"/>
      <c r="AG32" s="50"/>
      <c r="AH32" s="96" t="s">
        <v>19</v>
      </c>
      <c r="AI32" s="50"/>
      <c r="AJ32" s="50"/>
      <c r="AK32" s="50"/>
      <c r="AL32" s="50"/>
      <c r="AM32" s="50"/>
      <c r="AN32" s="50"/>
      <c r="AO32" s="96" t="s">
        <v>19</v>
      </c>
      <c r="AP32" s="96" t="s">
        <v>19</v>
      </c>
      <c r="AQ32" s="96" t="s">
        <v>19</v>
      </c>
      <c r="AR32" s="96" t="s">
        <v>19</v>
      </c>
      <c r="AS32" s="50"/>
      <c r="AT32" s="50"/>
      <c r="AU32" s="50"/>
      <c r="AV32" s="50"/>
      <c r="AW32" s="50"/>
      <c r="AX32" s="96" t="s">
        <v>19</v>
      </c>
      <c r="AY32" s="50"/>
      <c r="AZ32" s="50"/>
      <c r="BA32" s="50"/>
      <c r="BB32" s="50"/>
      <c r="BC32" s="96" t="s">
        <v>19</v>
      </c>
      <c r="BD32" s="96" t="s">
        <v>19</v>
      </c>
      <c r="BE32" s="96" t="s">
        <v>19</v>
      </c>
      <c r="BF32" s="96" t="s">
        <v>19</v>
      </c>
      <c r="BG32" s="50"/>
      <c r="BH32" s="50"/>
      <c r="BI32" s="50"/>
      <c r="BJ32" s="50"/>
      <c r="BK32" s="49"/>
      <c r="BL32" s="118"/>
      <c r="BM32" s="39"/>
      <c r="BN32" s="56">
        <f>mai!BN32</f>
        <v>0</v>
      </c>
      <c r="BO32" s="56">
        <f>mai!BO32</f>
        <v>0</v>
      </c>
      <c r="BP32" s="130">
        <f t="shared" si="4"/>
        <v>0</v>
      </c>
      <c r="BQ32" s="126">
        <f t="shared" si="3"/>
        <v>40</v>
      </c>
      <c r="BR32" s="18">
        <f t="shared" si="1"/>
        <v>1</v>
      </c>
      <c r="BS32" s="18">
        <f t="shared" si="2"/>
        <v>0</v>
      </c>
      <c r="BT32" s="58"/>
      <c r="BU32" s="63"/>
      <c r="BV32" s="48"/>
      <c r="IW32"/>
      <c r="IX32"/>
    </row>
    <row r="33" spans="1:258" s="19" customFormat="1" ht="15" x14ac:dyDescent="0.2">
      <c r="A33" s="78">
        <f>mai!A33</f>
        <v>0</v>
      </c>
      <c r="B33" s="78">
        <f>mai!B33</f>
        <v>0</v>
      </c>
      <c r="C33" s="50"/>
      <c r="D33" s="50"/>
      <c r="E33" s="50"/>
      <c r="F33" s="50"/>
      <c r="G33" s="50"/>
      <c r="H33" s="96" t="s">
        <v>19</v>
      </c>
      <c r="I33" s="50"/>
      <c r="J33" s="50"/>
      <c r="K33" s="50"/>
      <c r="L33" s="50"/>
      <c r="M33" s="96" t="s">
        <v>19</v>
      </c>
      <c r="N33" s="96" t="s">
        <v>19</v>
      </c>
      <c r="O33" s="96" t="s">
        <v>19</v>
      </c>
      <c r="P33" s="96" t="s">
        <v>19</v>
      </c>
      <c r="Q33" s="50"/>
      <c r="R33" s="50"/>
      <c r="S33" s="50"/>
      <c r="T33" s="50"/>
      <c r="U33" s="50"/>
      <c r="V33" s="96" t="s">
        <v>19</v>
      </c>
      <c r="W33" s="50"/>
      <c r="X33" s="50"/>
      <c r="Y33" s="50"/>
      <c r="Z33" s="50"/>
      <c r="AA33" s="96" t="s">
        <v>19</v>
      </c>
      <c r="AB33" s="96" t="s">
        <v>19</v>
      </c>
      <c r="AC33" s="96" t="s">
        <v>19</v>
      </c>
      <c r="AD33" s="96" t="s">
        <v>19</v>
      </c>
      <c r="AE33" s="50"/>
      <c r="AF33" s="50"/>
      <c r="AG33" s="50"/>
      <c r="AH33" s="96" t="s">
        <v>19</v>
      </c>
      <c r="AI33" s="50"/>
      <c r="AJ33" s="50"/>
      <c r="AK33" s="50"/>
      <c r="AL33" s="50"/>
      <c r="AM33" s="50"/>
      <c r="AN33" s="50"/>
      <c r="AO33" s="96" t="s">
        <v>19</v>
      </c>
      <c r="AP33" s="96" t="s">
        <v>19</v>
      </c>
      <c r="AQ33" s="96" t="s">
        <v>19</v>
      </c>
      <c r="AR33" s="96" t="s">
        <v>19</v>
      </c>
      <c r="AS33" s="50"/>
      <c r="AT33" s="50"/>
      <c r="AU33" s="50"/>
      <c r="AV33" s="50"/>
      <c r="AW33" s="50"/>
      <c r="AX33" s="96" t="s">
        <v>19</v>
      </c>
      <c r="AY33" s="50"/>
      <c r="AZ33" s="50"/>
      <c r="BA33" s="50"/>
      <c r="BB33" s="50"/>
      <c r="BC33" s="96" t="s">
        <v>19</v>
      </c>
      <c r="BD33" s="96" t="s">
        <v>19</v>
      </c>
      <c r="BE33" s="96" t="s">
        <v>19</v>
      </c>
      <c r="BF33" s="96" t="s">
        <v>19</v>
      </c>
      <c r="BG33" s="50"/>
      <c r="BH33" s="50"/>
      <c r="BI33" s="50"/>
      <c r="BJ33" s="50"/>
      <c r="BK33" s="49"/>
      <c r="BL33" s="118"/>
      <c r="BM33" s="39"/>
      <c r="BN33" s="78">
        <f>mai!BN33</f>
        <v>0</v>
      </c>
      <c r="BO33" s="78">
        <f>mai!BO33</f>
        <v>0</v>
      </c>
      <c r="BP33" s="130">
        <f t="shared" si="4"/>
        <v>0</v>
      </c>
      <c r="BQ33" s="126">
        <f t="shared" si="3"/>
        <v>40</v>
      </c>
      <c r="BR33" s="18">
        <f t="shared" si="1"/>
        <v>1</v>
      </c>
      <c r="BS33" s="18">
        <f t="shared" si="2"/>
        <v>0</v>
      </c>
      <c r="BT33" s="106"/>
      <c r="BU33" s="112"/>
      <c r="BV33" s="48"/>
      <c r="IW33"/>
      <c r="IX33"/>
    </row>
    <row r="34" spans="1:258" s="8" customFormat="1" ht="15" x14ac:dyDescent="0.2">
      <c r="A34" s="56">
        <f>mai!A34</f>
        <v>0</v>
      </c>
      <c r="B34" s="56">
        <f>mai!B34</f>
        <v>0</v>
      </c>
      <c r="C34" s="50"/>
      <c r="D34" s="50"/>
      <c r="E34" s="50"/>
      <c r="F34" s="50"/>
      <c r="G34" s="50"/>
      <c r="H34" s="96" t="s">
        <v>19</v>
      </c>
      <c r="I34" s="50"/>
      <c r="J34" s="50"/>
      <c r="K34" s="50"/>
      <c r="L34" s="50"/>
      <c r="M34" s="96" t="s">
        <v>19</v>
      </c>
      <c r="N34" s="96" t="s">
        <v>19</v>
      </c>
      <c r="O34" s="96" t="s">
        <v>19</v>
      </c>
      <c r="P34" s="96" t="s">
        <v>19</v>
      </c>
      <c r="Q34" s="50"/>
      <c r="R34" s="50"/>
      <c r="S34" s="50"/>
      <c r="T34" s="50"/>
      <c r="U34" s="50"/>
      <c r="V34" s="96" t="s">
        <v>19</v>
      </c>
      <c r="W34" s="50"/>
      <c r="X34" s="50"/>
      <c r="Y34" s="50"/>
      <c r="Z34" s="50"/>
      <c r="AA34" s="96" t="s">
        <v>19</v>
      </c>
      <c r="AB34" s="96" t="s">
        <v>19</v>
      </c>
      <c r="AC34" s="96" t="s">
        <v>19</v>
      </c>
      <c r="AD34" s="96" t="s">
        <v>19</v>
      </c>
      <c r="AE34" s="50"/>
      <c r="AF34" s="50"/>
      <c r="AG34" s="50"/>
      <c r="AH34" s="96" t="s">
        <v>19</v>
      </c>
      <c r="AI34" s="50"/>
      <c r="AJ34" s="50"/>
      <c r="AK34" s="50"/>
      <c r="AL34" s="50"/>
      <c r="AM34" s="50"/>
      <c r="AN34" s="50"/>
      <c r="AO34" s="96" t="s">
        <v>19</v>
      </c>
      <c r="AP34" s="96" t="s">
        <v>19</v>
      </c>
      <c r="AQ34" s="96" t="s">
        <v>19</v>
      </c>
      <c r="AR34" s="96" t="s">
        <v>19</v>
      </c>
      <c r="AS34" s="50"/>
      <c r="AT34" s="50"/>
      <c r="AU34" s="50"/>
      <c r="AV34" s="50"/>
      <c r="AW34" s="50"/>
      <c r="AX34" s="96" t="s">
        <v>19</v>
      </c>
      <c r="AY34" s="50"/>
      <c r="AZ34" s="50"/>
      <c r="BA34" s="50"/>
      <c r="BB34" s="50"/>
      <c r="BC34" s="96" t="s">
        <v>19</v>
      </c>
      <c r="BD34" s="96" t="s">
        <v>19</v>
      </c>
      <c r="BE34" s="96" t="s">
        <v>19</v>
      </c>
      <c r="BF34" s="96" t="s">
        <v>19</v>
      </c>
      <c r="BG34" s="50"/>
      <c r="BH34" s="50"/>
      <c r="BI34" s="50"/>
      <c r="BJ34" s="50"/>
      <c r="BK34" s="49"/>
      <c r="BL34" s="118"/>
      <c r="BM34" s="39"/>
      <c r="BN34" s="56">
        <f>mai!BN34</f>
        <v>0</v>
      </c>
      <c r="BO34" s="56">
        <f>mai!BO34</f>
        <v>0</v>
      </c>
      <c r="BP34" s="131">
        <f>SUM(C34:BL34)</f>
        <v>0</v>
      </c>
      <c r="BQ34" s="126">
        <f t="shared" si="3"/>
        <v>40</v>
      </c>
      <c r="BR34" s="65">
        <f t="shared" si="1"/>
        <v>1</v>
      </c>
      <c r="BS34" s="65">
        <f t="shared" si="2"/>
        <v>0</v>
      </c>
      <c r="BT34" s="61"/>
      <c r="BU34" s="66"/>
      <c r="BV34" s="48"/>
      <c r="BW34" s="19"/>
      <c r="BX34" s="19"/>
      <c r="BY34" s="19"/>
      <c r="BZ34" s="19"/>
      <c r="CA34" s="19"/>
      <c r="CB34" s="19"/>
      <c r="CC34" s="19"/>
      <c r="CD34" s="19"/>
      <c r="CE34" s="19"/>
      <c r="CF34" s="19"/>
      <c r="CG34" s="19"/>
      <c r="CH34" s="19"/>
      <c r="CI34" s="19"/>
      <c r="CJ34" s="19"/>
      <c r="CK34" s="19"/>
      <c r="CL34" s="19"/>
      <c r="CM34" s="19"/>
      <c r="CN34" s="19"/>
      <c r="CO34" s="19"/>
      <c r="CP34" s="19"/>
      <c r="CQ34" s="19"/>
      <c r="IW34"/>
      <c r="IX34"/>
    </row>
    <row r="35" spans="1:258" x14ac:dyDescent="0.2">
      <c r="C35" s="85">
        <f>SUM(C5:C34)</f>
        <v>0</v>
      </c>
      <c r="D35" s="85">
        <f t="shared" ref="D35:BJ35" si="5">SUM(D5:D34)</f>
        <v>0</v>
      </c>
      <c r="E35" s="85">
        <f t="shared" si="5"/>
        <v>0</v>
      </c>
      <c r="F35" s="85">
        <f t="shared" si="5"/>
        <v>0</v>
      </c>
      <c r="G35" s="85">
        <f t="shared" si="5"/>
        <v>0</v>
      </c>
      <c r="H35" s="85">
        <f t="shared" si="5"/>
        <v>0</v>
      </c>
      <c r="I35" s="85">
        <f t="shared" si="5"/>
        <v>0</v>
      </c>
      <c r="J35" s="85">
        <f t="shared" si="5"/>
        <v>0</v>
      </c>
      <c r="K35" s="85">
        <f t="shared" si="5"/>
        <v>0</v>
      </c>
      <c r="L35" s="85">
        <f t="shared" si="5"/>
        <v>0</v>
      </c>
      <c r="M35" s="85">
        <f t="shared" si="5"/>
        <v>0</v>
      </c>
      <c r="N35" s="85">
        <f t="shared" si="5"/>
        <v>0</v>
      </c>
      <c r="O35" s="85">
        <f t="shared" si="5"/>
        <v>0</v>
      </c>
      <c r="P35" s="85">
        <f t="shared" si="5"/>
        <v>0</v>
      </c>
      <c r="Q35" s="85">
        <f t="shared" si="5"/>
        <v>0</v>
      </c>
      <c r="R35" s="85">
        <f t="shared" si="5"/>
        <v>0</v>
      </c>
      <c r="S35" s="85">
        <f t="shared" si="5"/>
        <v>0</v>
      </c>
      <c r="T35" s="85">
        <f t="shared" si="5"/>
        <v>0</v>
      </c>
      <c r="U35" s="85">
        <f t="shared" si="5"/>
        <v>0</v>
      </c>
      <c r="V35" s="85">
        <f t="shared" si="5"/>
        <v>0</v>
      </c>
      <c r="W35" s="85">
        <f t="shared" si="5"/>
        <v>0</v>
      </c>
      <c r="X35" s="85">
        <f t="shared" si="5"/>
        <v>0</v>
      </c>
      <c r="Y35" s="85">
        <f t="shared" si="5"/>
        <v>0</v>
      </c>
      <c r="Z35" s="85">
        <f t="shared" si="5"/>
        <v>0</v>
      </c>
      <c r="AA35" s="85">
        <f t="shared" si="5"/>
        <v>0</v>
      </c>
      <c r="AB35" s="85">
        <f t="shared" si="5"/>
        <v>0</v>
      </c>
      <c r="AC35" s="85">
        <f t="shared" si="5"/>
        <v>0</v>
      </c>
      <c r="AD35" s="85">
        <f t="shared" si="5"/>
        <v>0</v>
      </c>
      <c r="AE35" s="85">
        <f t="shared" si="5"/>
        <v>0</v>
      </c>
      <c r="AF35" s="85">
        <f t="shared" si="5"/>
        <v>0</v>
      </c>
      <c r="AG35" s="85">
        <f t="shared" si="5"/>
        <v>0</v>
      </c>
      <c r="AH35" s="85">
        <f t="shared" si="5"/>
        <v>0</v>
      </c>
      <c r="AI35" s="85">
        <f t="shared" si="5"/>
        <v>0</v>
      </c>
      <c r="AJ35" s="85">
        <f>SUM(AJ5:AJ34)</f>
        <v>0</v>
      </c>
      <c r="AK35" s="85">
        <f t="shared" si="5"/>
        <v>0</v>
      </c>
      <c r="AL35" s="85">
        <f t="shared" si="5"/>
        <v>0</v>
      </c>
      <c r="AM35" s="85">
        <f t="shared" si="5"/>
        <v>0</v>
      </c>
      <c r="AN35" s="85">
        <f t="shared" si="5"/>
        <v>0</v>
      </c>
      <c r="AO35" s="85">
        <f t="shared" si="5"/>
        <v>0</v>
      </c>
      <c r="AP35" s="85">
        <f t="shared" si="5"/>
        <v>0</v>
      </c>
      <c r="AQ35" s="85">
        <f t="shared" si="5"/>
        <v>0</v>
      </c>
      <c r="AR35" s="85">
        <f t="shared" si="5"/>
        <v>0</v>
      </c>
      <c r="AS35" s="85">
        <f t="shared" si="5"/>
        <v>0</v>
      </c>
      <c r="AT35" s="85">
        <f t="shared" si="5"/>
        <v>0</v>
      </c>
      <c r="AU35" s="85">
        <f t="shared" si="5"/>
        <v>0</v>
      </c>
      <c r="AV35" s="85">
        <f t="shared" si="5"/>
        <v>0</v>
      </c>
      <c r="AW35" s="85">
        <f t="shared" si="5"/>
        <v>0</v>
      </c>
      <c r="AX35" s="85">
        <f t="shared" si="5"/>
        <v>0</v>
      </c>
      <c r="AY35" s="85">
        <f t="shared" si="5"/>
        <v>0</v>
      </c>
      <c r="AZ35" s="85">
        <f t="shared" si="5"/>
        <v>0</v>
      </c>
      <c r="BA35" s="85">
        <f t="shared" si="5"/>
        <v>0</v>
      </c>
      <c r="BB35" s="85">
        <f t="shared" si="5"/>
        <v>0</v>
      </c>
      <c r="BC35" s="85">
        <f t="shared" si="5"/>
        <v>0</v>
      </c>
      <c r="BD35" s="85">
        <f t="shared" si="5"/>
        <v>0</v>
      </c>
      <c r="BE35" s="85">
        <f t="shared" si="5"/>
        <v>0</v>
      </c>
      <c r="BF35" s="85">
        <f t="shared" si="5"/>
        <v>0</v>
      </c>
      <c r="BG35" s="85">
        <f t="shared" si="5"/>
        <v>0</v>
      </c>
      <c r="BH35" s="85">
        <f t="shared" si="5"/>
        <v>0</v>
      </c>
      <c r="BI35" s="85">
        <f t="shared" si="5"/>
        <v>0</v>
      </c>
      <c r="BJ35" s="85">
        <f t="shared" si="5"/>
        <v>0</v>
      </c>
      <c r="BK35" s="119">
        <f t="shared" ref="BK35:BL35" si="6">SUM(BK6:BK34)</f>
        <v>0</v>
      </c>
      <c r="BL35" s="119">
        <f t="shared" si="6"/>
        <v>0</v>
      </c>
      <c r="BM35" s="9"/>
      <c r="BN35" s="9"/>
      <c r="BO35" s="9"/>
      <c r="BP35" s="127"/>
      <c r="BQ35" s="127"/>
      <c r="BR35" s="9"/>
      <c r="BS35" s="9"/>
    </row>
    <row r="36" spans="1:258" x14ac:dyDescent="0.2">
      <c r="A36" t="s">
        <v>20</v>
      </c>
      <c r="C36" s="152">
        <f>SUM(C35:D35)</f>
        <v>0</v>
      </c>
      <c r="D36" s="152"/>
      <c r="E36" s="152">
        <f>SUM(E35:F35)</f>
        <v>0</v>
      </c>
      <c r="F36" s="152"/>
      <c r="G36" s="152">
        <f>SUM(G35:H35)</f>
        <v>0</v>
      </c>
      <c r="H36" s="152"/>
      <c r="I36" s="152">
        <f>SUM(I35:J35)</f>
        <v>0</v>
      </c>
      <c r="J36" s="152"/>
      <c r="K36" s="152">
        <f>SUM(K35:L35)</f>
        <v>0</v>
      </c>
      <c r="L36" s="152"/>
      <c r="M36" s="152">
        <f>SUM(M35:N35)</f>
        <v>0</v>
      </c>
      <c r="N36" s="152"/>
      <c r="O36" s="152">
        <f>SUM(O35:P35)</f>
        <v>0</v>
      </c>
      <c r="P36" s="152"/>
      <c r="Q36" s="152">
        <f>SUM(Q35:R35)</f>
        <v>0</v>
      </c>
      <c r="R36" s="152"/>
      <c r="S36" s="152">
        <f>SUM(S35:T35)</f>
        <v>0</v>
      </c>
      <c r="T36" s="152"/>
      <c r="U36" s="152">
        <f>SUM(U35:V35)</f>
        <v>0</v>
      </c>
      <c r="V36" s="152"/>
      <c r="W36" s="152">
        <f>SUM(W35:X35)</f>
        <v>0</v>
      </c>
      <c r="X36" s="152"/>
      <c r="Y36" s="152">
        <f>SUM(Y35:Z35)</f>
        <v>0</v>
      </c>
      <c r="Z36" s="152"/>
      <c r="AA36" s="152">
        <f>SUM(AA35:AB35)</f>
        <v>0</v>
      </c>
      <c r="AB36" s="152"/>
      <c r="AC36" s="152">
        <f>SUM(AC35:AD35)</f>
        <v>0</v>
      </c>
      <c r="AD36" s="152"/>
      <c r="AE36" s="152">
        <f>SUM(AE35:AF35)</f>
        <v>0</v>
      </c>
      <c r="AF36" s="152"/>
      <c r="AG36" s="152">
        <f>SUM(AG35:AH35)</f>
        <v>0</v>
      </c>
      <c r="AH36" s="152"/>
      <c r="AI36" s="152">
        <f>SUM(AI35:AJ35)</f>
        <v>0</v>
      </c>
      <c r="AJ36" s="152"/>
      <c r="AK36" s="152">
        <f>SUM(AK35:AL35)</f>
        <v>0</v>
      </c>
      <c r="AL36" s="152"/>
      <c r="AM36" s="152">
        <f>SUM(AM35:AN35)</f>
        <v>0</v>
      </c>
      <c r="AN36" s="152"/>
      <c r="AO36" s="152">
        <f>SUM(AO35:AP35)</f>
        <v>0</v>
      </c>
      <c r="AP36" s="152"/>
      <c r="AQ36" s="152">
        <f>SUM(AQ35:AR35)</f>
        <v>0</v>
      </c>
      <c r="AR36" s="152"/>
      <c r="AS36" s="152">
        <f>SUM(AS35:AT35)</f>
        <v>0</v>
      </c>
      <c r="AT36" s="152"/>
      <c r="AU36" s="152">
        <f>SUM(AU35:AV35)</f>
        <v>0</v>
      </c>
      <c r="AV36" s="152"/>
      <c r="AW36" s="152">
        <f>SUM(AW35:AX35)</f>
        <v>0</v>
      </c>
      <c r="AX36" s="152"/>
      <c r="AY36" s="152">
        <f>SUM(AY35:AZ35)</f>
        <v>0</v>
      </c>
      <c r="AZ36" s="152"/>
      <c r="BA36" s="152">
        <f>SUM(BA35:BB35)</f>
        <v>0</v>
      </c>
      <c r="BB36" s="152"/>
      <c r="BC36" s="152">
        <f>SUM(BC35:BD35)</f>
        <v>0</v>
      </c>
      <c r="BD36" s="152"/>
      <c r="BE36" s="152">
        <f>SUM(BE35:BF35)</f>
        <v>0</v>
      </c>
      <c r="BF36" s="152"/>
      <c r="BG36" s="152">
        <f>SUM(BG35:BH35)</f>
        <v>0</v>
      </c>
      <c r="BH36" s="152"/>
      <c r="BI36" s="152">
        <f>SUM(BI35:BJ35)</f>
        <v>0</v>
      </c>
      <c r="BJ36" s="152"/>
      <c r="BK36" s="169"/>
      <c r="BL36" s="170"/>
    </row>
    <row r="38" spans="1:258" x14ac:dyDescent="0.2">
      <c r="A38" t="s">
        <v>21</v>
      </c>
      <c r="Q38" s="161" t="s">
        <v>22</v>
      </c>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2"/>
      <c r="AU38" s="152">
        <f>'synthèse par élève'!L35*H41</f>
        <v>960</v>
      </c>
      <c r="AV38" s="152"/>
      <c r="AW38" s="152"/>
      <c r="AX38" s="152"/>
      <c r="BL38" s="99"/>
    </row>
    <row r="39" spans="1:258" x14ac:dyDescent="0.2">
      <c r="A39" s="73">
        <f>SUM(C36:BL36)</f>
        <v>0</v>
      </c>
      <c r="BL39" s="100"/>
    </row>
    <row r="40" spans="1:258" x14ac:dyDescent="0.2">
      <c r="R40" s="161" t="s">
        <v>23</v>
      </c>
      <c r="S40" s="161"/>
      <c r="T40" s="161"/>
      <c r="U40" s="161"/>
      <c r="V40" s="161"/>
      <c r="W40" s="161"/>
      <c r="X40" s="161"/>
      <c r="Y40" s="161"/>
      <c r="Z40" s="161"/>
      <c r="AA40" s="161"/>
      <c r="AB40" s="161"/>
      <c r="AC40" s="161"/>
      <c r="AD40" s="161"/>
      <c r="AE40" s="161"/>
      <c r="AF40" s="161"/>
      <c r="AG40" s="161"/>
      <c r="AH40" s="161"/>
      <c r="AI40" s="161"/>
      <c r="AJ40" s="161"/>
      <c r="AM40" s="150">
        <f>(AU38-A39)/AU38</f>
        <v>1</v>
      </c>
      <c r="AN40" s="150"/>
      <c r="AO40" s="150"/>
      <c r="AP40" s="150"/>
      <c r="AQ40" s="150"/>
      <c r="AR40" s="150"/>
    </row>
    <row r="41" spans="1:258" ht="15" x14ac:dyDescent="0.2">
      <c r="A41" t="s">
        <v>24</v>
      </c>
      <c r="H41" s="151">
        <f>mai!H41</f>
        <v>24</v>
      </c>
      <c r="I41" s="151"/>
      <c r="R41" s="161" t="s">
        <v>25</v>
      </c>
      <c r="S41" s="161"/>
      <c r="T41" s="161"/>
      <c r="U41" s="161"/>
      <c r="V41" s="161"/>
      <c r="W41" s="161"/>
      <c r="X41" s="161"/>
      <c r="Y41" s="161"/>
      <c r="Z41" s="161"/>
      <c r="AA41" s="161"/>
      <c r="AB41" s="161"/>
      <c r="AC41" s="161"/>
      <c r="AD41" s="161"/>
      <c r="AE41" s="161"/>
      <c r="AF41" s="161"/>
      <c r="AG41" s="161"/>
      <c r="AH41" s="161"/>
      <c r="AI41" s="161"/>
      <c r="AJ41" s="161"/>
      <c r="AM41" s="150">
        <f>A39/AU38</f>
        <v>0</v>
      </c>
      <c r="AN41" s="150"/>
      <c r="AO41" s="150"/>
      <c r="AP41" s="150"/>
      <c r="AQ41" s="150"/>
      <c r="AR41" s="150"/>
    </row>
  </sheetData>
  <mergeCells count="135">
    <mergeCell ref="BN1:BU1"/>
    <mergeCell ref="AE1:AF1"/>
    <mergeCell ref="AG1:AH1"/>
    <mergeCell ref="AI1:AJ1"/>
    <mergeCell ref="AK1:AL1"/>
    <mergeCell ref="M1:N1"/>
    <mergeCell ref="O1:P1"/>
    <mergeCell ref="Q1:R1"/>
    <mergeCell ref="S1:T1"/>
    <mergeCell ref="U1:V1"/>
    <mergeCell ref="W1:X1"/>
    <mergeCell ref="BK1:BL1"/>
    <mergeCell ref="BA1:BB1"/>
    <mergeCell ref="BC1:BD1"/>
    <mergeCell ref="BE1:BF1"/>
    <mergeCell ref="BG1:BH1"/>
    <mergeCell ref="BI1:BJ1"/>
    <mergeCell ref="AC1:AD1"/>
    <mergeCell ref="A2:B2"/>
    <mergeCell ref="C2:D2"/>
    <mergeCell ref="E2:F2"/>
    <mergeCell ref="G2:H2"/>
    <mergeCell ref="I2:J2"/>
    <mergeCell ref="K2:L2"/>
    <mergeCell ref="M2:N2"/>
    <mergeCell ref="O2:P2"/>
    <mergeCell ref="AY1:AZ1"/>
    <mergeCell ref="AM1:AN1"/>
    <mergeCell ref="AO1:AP1"/>
    <mergeCell ref="AQ1:AR1"/>
    <mergeCell ref="AS1:AT1"/>
    <mergeCell ref="AU1:AV1"/>
    <mergeCell ref="AW1:AX1"/>
    <mergeCell ref="Y1:Z1"/>
    <mergeCell ref="AA1:AB1"/>
    <mergeCell ref="A1:B1"/>
    <mergeCell ref="C1:D1"/>
    <mergeCell ref="E1:F1"/>
    <mergeCell ref="G1:H1"/>
    <mergeCell ref="I1:J1"/>
    <mergeCell ref="K1:L1"/>
    <mergeCell ref="Q2:R2"/>
    <mergeCell ref="BG2:BH2"/>
    <mergeCell ref="BI2:BJ2"/>
    <mergeCell ref="BK2:BL2"/>
    <mergeCell ref="AO2:AP2"/>
    <mergeCell ref="AQ2:AR2"/>
    <mergeCell ref="AS2:AT2"/>
    <mergeCell ref="AU2:AV2"/>
    <mergeCell ref="AW2:AX2"/>
    <mergeCell ref="AY2:AZ2"/>
    <mergeCell ref="BC2:BD2"/>
    <mergeCell ref="BE2:BF2"/>
    <mergeCell ref="S2:T2"/>
    <mergeCell ref="U2:V2"/>
    <mergeCell ref="W2:X2"/>
    <mergeCell ref="Y2:Z2"/>
    <mergeCell ref="AA2:AB2"/>
    <mergeCell ref="AC3:AD3"/>
    <mergeCell ref="AE3:AF3"/>
    <mergeCell ref="AG3:AH3"/>
    <mergeCell ref="BA2:BB2"/>
    <mergeCell ref="AC2:AD2"/>
    <mergeCell ref="AE2:AF2"/>
    <mergeCell ref="AG2:AH2"/>
    <mergeCell ref="AI2:AJ2"/>
    <mergeCell ref="AK2:AL2"/>
    <mergeCell ref="AM2:AN2"/>
    <mergeCell ref="BI3:BJ3"/>
    <mergeCell ref="BK3:BL3"/>
    <mergeCell ref="AY3:AZ3"/>
    <mergeCell ref="BA3:BB3"/>
    <mergeCell ref="BC3:BD3"/>
    <mergeCell ref="BE3:BF3"/>
    <mergeCell ref="BG3:BH3"/>
    <mergeCell ref="A3:B3"/>
    <mergeCell ref="C3:D3"/>
    <mergeCell ref="E3:F3"/>
    <mergeCell ref="G3:H3"/>
    <mergeCell ref="I3:J3"/>
    <mergeCell ref="K3:L3"/>
    <mergeCell ref="C36:D36"/>
    <mergeCell ref="E36:F36"/>
    <mergeCell ref="G36:H36"/>
    <mergeCell ref="I36:J36"/>
    <mergeCell ref="K36:L36"/>
    <mergeCell ref="M36:N36"/>
    <mergeCell ref="O36:P36"/>
    <mergeCell ref="Q36:R36"/>
    <mergeCell ref="AW3:AX3"/>
    <mergeCell ref="AK3:AL3"/>
    <mergeCell ref="AM3:AN3"/>
    <mergeCell ref="AO3:AP3"/>
    <mergeCell ref="AQ3:AR3"/>
    <mergeCell ref="AS3:AT3"/>
    <mergeCell ref="AU3:AV3"/>
    <mergeCell ref="Y3:Z3"/>
    <mergeCell ref="AA3:AB3"/>
    <mergeCell ref="AI3:AJ3"/>
    <mergeCell ref="M3:N3"/>
    <mergeCell ref="O3:P3"/>
    <mergeCell ref="Q3:R3"/>
    <mergeCell ref="S3:T3"/>
    <mergeCell ref="U3:V3"/>
    <mergeCell ref="W3:X3"/>
    <mergeCell ref="BK36:BL36"/>
    <mergeCell ref="AU38:AX38"/>
    <mergeCell ref="AQ36:AR36"/>
    <mergeCell ref="AS36:AT36"/>
    <mergeCell ref="AU36:AV36"/>
    <mergeCell ref="AW36:AX36"/>
    <mergeCell ref="AY36:AZ36"/>
    <mergeCell ref="BA36:BB36"/>
    <mergeCell ref="AE36:AF36"/>
    <mergeCell ref="AG36:AH36"/>
    <mergeCell ref="AI36:AJ36"/>
    <mergeCell ref="AK36:AL36"/>
    <mergeCell ref="AM36:AN36"/>
    <mergeCell ref="AO36:AP36"/>
    <mergeCell ref="AM40:AR40"/>
    <mergeCell ref="H41:I41"/>
    <mergeCell ref="AM41:AR41"/>
    <mergeCell ref="BC36:BD36"/>
    <mergeCell ref="BE36:BF36"/>
    <mergeCell ref="BG36:BH36"/>
    <mergeCell ref="BI36:BJ36"/>
    <mergeCell ref="S36:T36"/>
    <mergeCell ref="Q38:AT38"/>
    <mergeCell ref="R40:AJ40"/>
    <mergeCell ref="R41:AJ41"/>
    <mergeCell ref="U36:V36"/>
    <mergeCell ref="W36:X36"/>
    <mergeCell ref="Y36:Z36"/>
    <mergeCell ref="AA36:AB36"/>
    <mergeCell ref="AC36:AD36"/>
  </mergeCells>
  <conditionalFormatting sqref="BP5:BP27 BP34">
    <cfRule type="cellIs" dxfId="491" priority="99" stopIfTrue="1" operator="notEqual">
      <formula>0</formula>
    </cfRule>
    <cfRule type="cellIs" dxfId="490" priority="100" stopIfTrue="1" operator="equal">
      <formula>0</formula>
    </cfRule>
  </conditionalFormatting>
  <conditionalFormatting sqref="BQ5:BS5 BR34:BS34 BR6:BS27">
    <cfRule type="cellIs" dxfId="489" priority="101" stopIfTrue="1" operator="equal">
      <formula>1</formula>
    </cfRule>
    <cfRule type="cellIs" dxfId="488" priority="102" stopIfTrue="1" operator="equal">
      <formula>0</formula>
    </cfRule>
  </conditionalFormatting>
  <conditionalFormatting sqref="BP28:BP33">
    <cfRule type="cellIs" dxfId="487" priority="70" stopIfTrue="1" operator="notEqual">
      <formula>0</formula>
    </cfRule>
    <cfRule type="cellIs" dxfId="486" priority="71" stopIfTrue="1" operator="equal">
      <formula>0</formula>
    </cfRule>
  </conditionalFormatting>
  <conditionalFormatting sqref="BR28:BS33">
    <cfRule type="cellIs" dxfId="485" priority="72" stopIfTrue="1" operator="equal">
      <formula>1</formula>
    </cfRule>
    <cfRule type="cellIs" dxfId="484" priority="73" stopIfTrue="1" operator="equal">
      <formula>0</formula>
    </cfRule>
  </conditionalFormatting>
  <conditionalFormatting sqref="C5:G6 K5:L6 AM5:AN6 BA5:BB6 I5:I6 W5:Z6 AI5:AK6 AY5:AY6 BG5:BJ6 AS5:AW6 AE5:AG6 Q5:U6">
    <cfRule type="cellIs" dxfId="483" priority="43" stopIfTrue="1" operator="equal">
      <formula>1</formula>
    </cfRule>
    <cfRule type="cellIs" dxfId="482" priority="44" stopIfTrue="1" operator="equal">
      <formula>0</formula>
    </cfRule>
  </conditionalFormatting>
  <conditionalFormatting sqref="AZ5:AZ6">
    <cfRule type="cellIs" dxfId="481" priority="31" stopIfTrue="1" operator="equal">
      <formula>1</formula>
    </cfRule>
    <cfRule type="cellIs" dxfId="480" priority="32" stopIfTrue="1" operator="equal">
      <formula>0</formula>
    </cfRule>
  </conditionalFormatting>
  <conditionalFormatting sqref="C7:G34 K7:L34 AM7:AN34 BA7:BB34 I7:I34 W7:Z34 AI7:AK34 AY7:AY34 BG7:BJ34 AS7:AW34 AE7:AG34 Q7:U34">
    <cfRule type="cellIs" dxfId="479" priority="41" stopIfTrue="1" operator="equal">
      <formula>1</formula>
    </cfRule>
    <cfRule type="cellIs" dxfId="478" priority="42" stopIfTrue="1" operator="equal">
      <formula>0</formula>
    </cfRule>
  </conditionalFormatting>
  <conditionalFormatting sqref="J5:J6">
    <cfRule type="cellIs" dxfId="477" priority="39" stopIfTrue="1" operator="equal">
      <formula>1</formula>
    </cfRule>
    <cfRule type="cellIs" dxfId="476" priority="40" stopIfTrue="1" operator="equal">
      <formula>0</formula>
    </cfRule>
  </conditionalFormatting>
  <conditionalFormatting sqref="J7:J34">
    <cfRule type="cellIs" dxfId="475" priority="37" stopIfTrue="1" operator="equal">
      <formula>1</formula>
    </cfRule>
    <cfRule type="cellIs" dxfId="474" priority="38" stopIfTrue="1" operator="equal">
      <formula>0</formula>
    </cfRule>
  </conditionalFormatting>
  <conditionalFormatting sqref="AL5:AL6">
    <cfRule type="cellIs" dxfId="473" priority="35" stopIfTrue="1" operator="equal">
      <formula>1</formula>
    </cfRule>
    <cfRule type="cellIs" dxfId="472" priority="36" stopIfTrue="1" operator="equal">
      <formula>0</formula>
    </cfRule>
  </conditionalFormatting>
  <conditionalFormatting sqref="AL7:AL34">
    <cfRule type="cellIs" dxfId="471" priority="33" stopIfTrue="1" operator="equal">
      <formula>1</formula>
    </cfRule>
    <cfRule type="cellIs" dxfId="470" priority="34" stopIfTrue="1" operator="equal">
      <formula>0</formula>
    </cfRule>
  </conditionalFormatting>
  <conditionalFormatting sqref="AZ7:AZ34">
    <cfRule type="cellIs" dxfId="469" priority="29" stopIfTrue="1" operator="equal">
      <formula>1</formula>
    </cfRule>
    <cfRule type="cellIs" dxfId="468" priority="30" stopIfTrue="1" operator="equal">
      <formula>0</formula>
    </cfRule>
  </conditionalFormatting>
  <conditionalFormatting sqref="BQ6:BQ34">
    <cfRule type="cellIs" dxfId="467" priority="25" stopIfTrue="1" operator="equal">
      <formula>1</formula>
    </cfRule>
    <cfRule type="cellIs" dxfId="466" priority="26" stopIfTrue="1" operator="equal">
      <formula>0</formula>
    </cfRule>
  </conditionalFormatting>
  <conditionalFormatting sqref="H5:H34">
    <cfRule type="cellIs" dxfId="59" priority="22" operator="equal">
      <formula>"X"</formula>
    </cfRule>
    <cfRule type="cellIs" dxfId="58" priority="23" stopIfTrue="1" operator="equal">
      <formula>#N/A</formula>
    </cfRule>
    <cfRule type="cellIs" dxfId="57" priority="24" stopIfTrue="1" operator="equal">
      <formula>1</formula>
    </cfRule>
  </conditionalFormatting>
  <conditionalFormatting sqref="V5:V34">
    <cfRule type="cellIs" dxfId="53" priority="19" operator="equal">
      <formula>"X"</formula>
    </cfRule>
    <cfRule type="cellIs" dxfId="52" priority="20" stopIfTrue="1" operator="equal">
      <formula>#N/A</formula>
    </cfRule>
    <cfRule type="cellIs" dxfId="51" priority="21" stopIfTrue="1" operator="equal">
      <formula>1</formula>
    </cfRule>
  </conditionalFormatting>
  <conditionalFormatting sqref="AH5:AH34">
    <cfRule type="cellIs" dxfId="47" priority="16" operator="equal">
      <formula>"X"</formula>
    </cfRule>
    <cfRule type="cellIs" dxfId="46" priority="17" stopIfTrue="1" operator="equal">
      <formula>#N/A</formula>
    </cfRule>
    <cfRule type="cellIs" dxfId="45" priority="18" stopIfTrue="1" operator="equal">
      <formula>1</formula>
    </cfRule>
  </conditionalFormatting>
  <conditionalFormatting sqref="AX5:AX34">
    <cfRule type="cellIs" dxfId="41" priority="13" operator="equal">
      <formula>"X"</formula>
    </cfRule>
    <cfRule type="cellIs" dxfId="40" priority="14" stopIfTrue="1" operator="equal">
      <formula>#N/A</formula>
    </cfRule>
    <cfRule type="cellIs" dxfId="39" priority="15" stopIfTrue="1" operator="equal">
      <formula>1</formula>
    </cfRule>
  </conditionalFormatting>
  <conditionalFormatting sqref="BC5:BF34">
    <cfRule type="cellIs" dxfId="35" priority="10" operator="equal">
      <formula>"X"</formula>
    </cfRule>
    <cfRule type="cellIs" dxfId="34" priority="11" stopIfTrue="1" operator="equal">
      <formula>#N/A</formula>
    </cfRule>
    <cfRule type="cellIs" dxfId="33" priority="12" stopIfTrue="1" operator="equal">
      <formula>1</formula>
    </cfRule>
  </conditionalFormatting>
  <conditionalFormatting sqref="AO5:AR34">
    <cfRule type="cellIs" dxfId="29" priority="7" operator="equal">
      <formula>"X"</formula>
    </cfRule>
    <cfRule type="cellIs" dxfId="28" priority="8" stopIfTrue="1" operator="equal">
      <formula>#N/A</formula>
    </cfRule>
    <cfRule type="cellIs" dxfId="27" priority="9" stopIfTrue="1" operator="equal">
      <formula>1</formula>
    </cfRule>
  </conditionalFormatting>
  <conditionalFormatting sqref="AA5:AD34">
    <cfRule type="cellIs" dxfId="23" priority="4" operator="equal">
      <formula>"X"</formula>
    </cfRule>
    <cfRule type="cellIs" dxfId="22" priority="5" stopIfTrue="1" operator="equal">
      <formula>#N/A</formula>
    </cfRule>
    <cfRule type="cellIs" dxfId="21" priority="6" stopIfTrue="1" operator="equal">
      <formula>1</formula>
    </cfRule>
  </conditionalFormatting>
  <conditionalFormatting sqref="M5:P34">
    <cfRule type="cellIs" dxfId="17" priority="1" operator="equal">
      <formula>"X"</formula>
    </cfRule>
    <cfRule type="cellIs" dxfId="16" priority="2" stopIfTrue="1" operator="equal">
      <formula>#N/A</formula>
    </cfRule>
    <cfRule type="cellIs" dxfId="15" priority="3" stopIfTrue="1" operator="equal">
      <formula>1</formula>
    </cfRule>
  </conditionalFormatting>
  <printOptions horizontalCentered="1" verticalCentered="1"/>
  <pageMargins left="0.19685039370078741" right="0.19685039370078741" top="0.19685039370078741" bottom="0.19685039370078741" header="0.51181102362204722" footer="0.51181102362204722"/>
  <pageSetup paperSize="256" scale="95" firstPageNumber="0" fitToWidth="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41"/>
  <sheetViews>
    <sheetView zoomScale="65" zoomScaleNormal="65" workbookViewId="0">
      <pane xSplit="2" ySplit="3" topLeftCell="C4" activePane="bottomRight" state="frozen"/>
      <selection pane="topRight" activeCell="C1" sqref="C1"/>
      <selection pane="bottomLeft" activeCell="A4" sqref="A4"/>
      <selection pane="bottomRight" activeCell="V22" sqref="V22"/>
    </sheetView>
  </sheetViews>
  <sheetFormatPr baseColWidth="10" defaultColWidth="11.5703125" defaultRowHeight="12.75" x14ac:dyDescent="0.2"/>
  <cols>
    <col min="1" max="1" width="20.7109375" customWidth="1"/>
    <col min="2" max="2" width="15.7109375" customWidth="1"/>
    <col min="3" max="64" width="1.85546875" style="84" customWidth="1"/>
    <col min="65" max="65" width="3.42578125" customWidth="1"/>
    <col min="66" max="66" width="20.7109375" customWidth="1"/>
    <col min="67" max="67" width="15.7109375" customWidth="1"/>
    <col min="68" max="68" width="3.7109375" style="121" customWidth="1"/>
    <col min="69" max="69" width="4.140625" style="121" customWidth="1"/>
    <col min="70" max="70" width="9.28515625" customWidth="1"/>
    <col min="71" max="71" width="10" customWidth="1"/>
    <col min="72" max="73" width="40.7109375" customWidth="1"/>
    <col min="74" max="74" width="15" style="19" customWidth="1"/>
    <col min="75" max="95" width="11.5703125" style="19"/>
  </cols>
  <sheetData>
    <row r="1" spans="1:258" s="74" customFormat="1" ht="14.85" customHeight="1" x14ac:dyDescent="0.2">
      <c r="A1" s="164" t="s">
        <v>78</v>
      </c>
      <c r="B1" s="164"/>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67"/>
      <c r="BL1" s="167"/>
      <c r="BN1" s="164" t="s">
        <v>64</v>
      </c>
      <c r="BO1" s="164"/>
      <c r="BP1" s="164"/>
      <c r="BQ1" s="164"/>
      <c r="BR1" s="164"/>
      <c r="BS1" s="164"/>
      <c r="BT1" s="164"/>
      <c r="BU1" s="164"/>
      <c r="BV1" s="70"/>
      <c r="BW1" s="70"/>
      <c r="BX1" s="70"/>
      <c r="BY1" s="70"/>
      <c r="BZ1" s="70"/>
      <c r="CA1" s="70"/>
      <c r="CB1" s="70"/>
      <c r="CC1" s="70"/>
      <c r="CD1" s="70"/>
      <c r="CE1" s="70"/>
      <c r="CF1" s="70"/>
      <c r="CG1" s="70"/>
      <c r="CH1" s="70"/>
      <c r="CI1" s="70"/>
      <c r="CJ1" s="70"/>
      <c r="CK1" s="70"/>
      <c r="CL1" s="70"/>
      <c r="CM1" s="70"/>
      <c r="CN1" s="70"/>
      <c r="CO1" s="70"/>
      <c r="CP1" s="70"/>
      <c r="CQ1" s="70"/>
      <c r="IW1"/>
      <c r="IX1"/>
    </row>
    <row r="2" spans="1:258" s="74" customFormat="1" ht="14.85" customHeight="1" x14ac:dyDescent="0.2">
      <c r="A2" s="168">
        <f ca="1">TODAY()</f>
        <v>41827</v>
      </c>
      <c r="B2" s="168"/>
      <c r="C2" s="157" t="s">
        <v>8</v>
      </c>
      <c r="D2" s="157"/>
      <c r="E2" s="157" t="s">
        <v>9</v>
      </c>
      <c r="F2" s="157"/>
      <c r="G2" s="157" t="s">
        <v>10</v>
      </c>
      <c r="H2" s="157"/>
      <c r="I2" s="157" t="s">
        <v>11</v>
      </c>
      <c r="J2" s="157"/>
      <c r="K2" s="157" t="s">
        <v>12</v>
      </c>
      <c r="L2" s="157"/>
      <c r="M2" s="157" t="s">
        <v>13</v>
      </c>
      <c r="N2" s="157"/>
      <c r="O2" s="157" t="s">
        <v>7</v>
      </c>
      <c r="P2" s="157"/>
      <c r="Q2" s="157" t="s">
        <v>8</v>
      </c>
      <c r="R2" s="157"/>
      <c r="S2" s="157" t="s">
        <v>9</v>
      </c>
      <c r="T2" s="157"/>
      <c r="U2" s="157" t="s">
        <v>10</v>
      </c>
      <c r="V2" s="157"/>
      <c r="W2" s="157" t="s">
        <v>11</v>
      </c>
      <c r="X2" s="157"/>
      <c r="Y2" s="157" t="s">
        <v>12</v>
      </c>
      <c r="Z2" s="157"/>
      <c r="AA2" s="157" t="s">
        <v>13</v>
      </c>
      <c r="AB2" s="157"/>
      <c r="AC2" s="157" t="s">
        <v>7</v>
      </c>
      <c r="AD2" s="157"/>
      <c r="AE2" s="157" t="s">
        <v>8</v>
      </c>
      <c r="AF2" s="157"/>
      <c r="AG2" s="157" t="s">
        <v>9</v>
      </c>
      <c r="AH2" s="157"/>
      <c r="AI2" s="157" t="s">
        <v>10</v>
      </c>
      <c r="AJ2" s="157"/>
      <c r="AK2" s="157" t="s">
        <v>11</v>
      </c>
      <c r="AL2" s="157"/>
      <c r="AM2" s="157" t="s">
        <v>12</v>
      </c>
      <c r="AN2" s="157"/>
      <c r="AO2" s="157" t="s">
        <v>13</v>
      </c>
      <c r="AP2" s="157"/>
      <c r="AQ2" s="157" t="s">
        <v>7</v>
      </c>
      <c r="AR2" s="157"/>
      <c r="AS2" s="157" t="s">
        <v>8</v>
      </c>
      <c r="AT2" s="157"/>
      <c r="AU2" s="157" t="s">
        <v>9</v>
      </c>
      <c r="AV2" s="157"/>
      <c r="AW2" s="157" t="s">
        <v>10</v>
      </c>
      <c r="AX2" s="157"/>
      <c r="AY2" s="157" t="s">
        <v>11</v>
      </c>
      <c r="AZ2" s="157"/>
      <c r="BA2" s="157" t="s">
        <v>12</v>
      </c>
      <c r="BB2" s="157"/>
      <c r="BC2" s="157" t="s">
        <v>13</v>
      </c>
      <c r="BD2" s="157"/>
      <c r="BE2" s="157" t="s">
        <v>7</v>
      </c>
      <c r="BF2" s="157"/>
      <c r="BG2" s="157" t="s">
        <v>8</v>
      </c>
      <c r="BH2" s="157"/>
      <c r="BI2" s="157" t="s">
        <v>9</v>
      </c>
      <c r="BJ2" s="157"/>
      <c r="BK2" s="157" t="s">
        <v>10</v>
      </c>
      <c r="BL2" s="157"/>
      <c r="BP2" s="122"/>
      <c r="BQ2" s="122"/>
      <c r="BT2" s="14"/>
      <c r="BV2" s="70"/>
      <c r="BW2" s="70"/>
      <c r="BX2" s="70"/>
      <c r="BY2" s="70"/>
      <c r="BZ2" s="70"/>
      <c r="CA2" s="70"/>
      <c r="CB2" s="70"/>
      <c r="CC2" s="70"/>
      <c r="CD2" s="70"/>
      <c r="CE2" s="70"/>
      <c r="CF2" s="70"/>
      <c r="CG2" s="70"/>
      <c r="CH2" s="70"/>
      <c r="CI2" s="70"/>
      <c r="CJ2" s="70"/>
      <c r="CK2" s="70"/>
      <c r="CL2" s="70"/>
      <c r="CM2" s="70"/>
      <c r="CN2" s="70"/>
      <c r="CO2" s="70"/>
      <c r="CP2" s="70"/>
      <c r="CQ2" s="70"/>
      <c r="IW2"/>
      <c r="IX2"/>
    </row>
    <row r="3" spans="1:258" ht="15.75" x14ac:dyDescent="0.25">
      <c r="A3" s="165"/>
      <c r="B3" s="166"/>
      <c r="C3" s="153">
        <v>1</v>
      </c>
      <c r="D3" s="153"/>
      <c r="E3" s="153">
        <v>2</v>
      </c>
      <c r="F3" s="153"/>
      <c r="G3" s="153">
        <v>3</v>
      </c>
      <c r="H3" s="153"/>
      <c r="I3" s="153">
        <v>4</v>
      </c>
      <c r="J3" s="153"/>
      <c r="K3" s="153">
        <v>5</v>
      </c>
      <c r="L3" s="153"/>
      <c r="M3" s="153">
        <v>6</v>
      </c>
      <c r="N3" s="153"/>
      <c r="O3" s="153">
        <v>7</v>
      </c>
      <c r="P3" s="153"/>
      <c r="Q3" s="153">
        <v>8</v>
      </c>
      <c r="R3" s="153"/>
      <c r="S3" s="153">
        <v>9</v>
      </c>
      <c r="T3" s="153"/>
      <c r="U3" s="153">
        <v>10</v>
      </c>
      <c r="V3" s="153"/>
      <c r="W3" s="153">
        <v>11</v>
      </c>
      <c r="X3" s="153"/>
      <c r="Y3" s="153">
        <v>12</v>
      </c>
      <c r="Z3" s="153"/>
      <c r="AA3" s="153">
        <v>13</v>
      </c>
      <c r="AB3" s="153"/>
      <c r="AC3" s="153">
        <v>14</v>
      </c>
      <c r="AD3" s="153"/>
      <c r="AE3" s="153">
        <v>15</v>
      </c>
      <c r="AF3" s="153"/>
      <c r="AG3" s="153">
        <v>16</v>
      </c>
      <c r="AH3" s="153"/>
      <c r="AI3" s="153">
        <v>17</v>
      </c>
      <c r="AJ3" s="153"/>
      <c r="AK3" s="153">
        <v>18</v>
      </c>
      <c r="AL3" s="153"/>
      <c r="AM3" s="153">
        <v>19</v>
      </c>
      <c r="AN3" s="153"/>
      <c r="AO3" s="153">
        <v>20</v>
      </c>
      <c r="AP3" s="153"/>
      <c r="AQ3" s="153">
        <v>21</v>
      </c>
      <c r="AR3" s="153"/>
      <c r="AS3" s="153">
        <v>22</v>
      </c>
      <c r="AT3" s="153"/>
      <c r="AU3" s="153">
        <v>23</v>
      </c>
      <c r="AV3" s="153"/>
      <c r="AW3" s="153">
        <v>24</v>
      </c>
      <c r="AX3" s="153"/>
      <c r="AY3" s="153">
        <v>25</v>
      </c>
      <c r="AZ3" s="153"/>
      <c r="BA3" s="153">
        <v>26</v>
      </c>
      <c r="BB3" s="153"/>
      <c r="BC3" s="153">
        <v>27</v>
      </c>
      <c r="BD3" s="153"/>
      <c r="BE3" s="153">
        <v>28</v>
      </c>
      <c r="BF3" s="153"/>
      <c r="BG3" s="153">
        <v>29</v>
      </c>
      <c r="BH3" s="153"/>
      <c r="BI3" s="153">
        <v>30</v>
      </c>
      <c r="BJ3" s="153"/>
      <c r="BK3" s="153">
        <v>31</v>
      </c>
      <c r="BL3" s="153"/>
      <c r="BM3" s="39"/>
      <c r="BN3" s="39"/>
      <c r="BO3" s="39"/>
      <c r="BP3" s="23"/>
      <c r="BQ3" s="17"/>
      <c r="BR3" s="17"/>
      <c r="BS3" s="17"/>
      <c r="BT3" s="102" t="s">
        <v>14</v>
      </c>
      <c r="BU3" s="11"/>
      <c r="BV3" s="39"/>
      <c r="BW3" s="39"/>
    </row>
    <row r="4" spans="1:258" ht="15.75" x14ac:dyDescent="0.25">
      <c r="A4" s="77" t="s">
        <v>15</v>
      </c>
      <c r="B4" s="77" t="s">
        <v>16</v>
      </c>
      <c r="C4" s="81" t="s">
        <v>17</v>
      </c>
      <c r="D4" s="82" t="s">
        <v>18</v>
      </c>
      <c r="E4" s="82" t="s">
        <v>17</v>
      </c>
      <c r="F4" s="82" t="s">
        <v>18</v>
      </c>
      <c r="G4" s="82" t="s">
        <v>17</v>
      </c>
      <c r="H4" s="82" t="s">
        <v>18</v>
      </c>
      <c r="I4" s="82" t="s">
        <v>17</v>
      </c>
      <c r="J4" s="82" t="s">
        <v>18</v>
      </c>
      <c r="K4" s="82" t="s">
        <v>17</v>
      </c>
      <c r="L4" s="82" t="s">
        <v>18</v>
      </c>
      <c r="M4" s="82" t="s">
        <v>17</v>
      </c>
      <c r="N4" s="82" t="s">
        <v>18</v>
      </c>
      <c r="O4" s="82" t="s">
        <v>17</v>
      </c>
      <c r="P4" s="82" t="s">
        <v>18</v>
      </c>
      <c r="Q4" s="82" t="s">
        <v>17</v>
      </c>
      <c r="R4" s="82" t="s">
        <v>18</v>
      </c>
      <c r="S4" s="82" t="s">
        <v>17</v>
      </c>
      <c r="T4" s="82" t="s">
        <v>18</v>
      </c>
      <c r="U4" s="82" t="s">
        <v>17</v>
      </c>
      <c r="V4" s="82" t="s">
        <v>18</v>
      </c>
      <c r="W4" s="82" t="s">
        <v>17</v>
      </c>
      <c r="X4" s="82" t="s">
        <v>18</v>
      </c>
      <c r="Y4" s="82" t="s">
        <v>17</v>
      </c>
      <c r="Z4" s="82" t="s">
        <v>18</v>
      </c>
      <c r="AA4" s="82" t="s">
        <v>17</v>
      </c>
      <c r="AB4" s="82" t="s">
        <v>18</v>
      </c>
      <c r="AC4" s="82" t="s">
        <v>17</v>
      </c>
      <c r="AD4" s="82" t="s">
        <v>18</v>
      </c>
      <c r="AE4" s="82" t="s">
        <v>17</v>
      </c>
      <c r="AF4" s="82" t="s">
        <v>18</v>
      </c>
      <c r="AG4" s="82" t="s">
        <v>17</v>
      </c>
      <c r="AH4" s="82" t="s">
        <v>18</v>
      </c>
      <c r="AI4" s="82" t="s">
        <v>17</v>
      </c>
      <c r="AJ4" s="82" t="s">
        <v>18</v>
      </c>
      <c r="AK4" s="82" t="s">
        <v>17</v>
      </c>
      <c r="AL4" s="82" t="s">
        <v>18</v>
      </c>
      <c r="AM4" s="82" t="s">
        <v>17</v>
      </c>
      <c r="AN4" s="82" t="s">
        <v>18</v>
      </c>
      <c r="AO4" s="82" t="s">
        <v>17</v>
      </c>
      <c r="AP4" s="82" t="s">
        <v>18</v>
      </c>
      <c r="AQ4" s="82" t="s">
        <v>17</v>
      </c>
      <c r="AR4" s="82" t="s">
        <v>18</v>
      </c>
      <c r="AS4" s="82" t="s">
        <v>17</v>
      </c>
      <c r="AT4" s="82" t="s">
        <v>18</v>
      </c>
      <c r="AU4" s="82" t="s">
        <v>17</v>
      </c>
      <c r="AV4" s="82" t="s">
        <v>18</v>
      </c>
      <c r="AW4" s="82" t="s">
        <v>17</v>
      </c>
      <c r="AX4" s="82" t="s">
        <v>18</v>
      </c>
      <c r="AY4" s="82" t="s">
        <v>17</v>
      </c>
      <c r="AZ4" s="82" t="s">
        <v>18</v>
      </c>
      <c r="BA4" s="82" t="s">
        <v>17</v>
      </c>
      <c r="BB4" s="82" t="s">
        <v>18</v>
      </c>
      <c r="BC4" s="82" t="s">
        <v>17</v>
      </c>
      <c r="BD4" s="82" t="s">
        <v>18</v>
      </c>
      <c r="BE4" s="82" t="s">
        <v>17</v>
      </c>
      <c r="BF4" s="82" t="s">
        <v>18</v>
      </c>
      <c r="BG4" s="82" t="s">
        <v>17</v>
      </c>
      <c r="BH4" s="82" t="s">
        <v>18</v>
      </c>
      <c r="BI4" s="82" t="s">
        <v>17</v>
      </c>
      <c r="BJ4" s="83" t="s">
        <v>18</v>
      </c>
      <c r="BK4" s="83" t="s">
        <v>17</v>
      </c>
      <c r="BL4" s="83" t="s">
        <v>18</v>
      </c>
      <c r="BM4" s="11"/>
      <c r="BN4" s="77" t="s">
        <v>15</v>
      </c>
      <c r="BO4" s="77" t="s">
        <v>16</v>
      </c>
      <c r="BP4" s="23"/>
      <c r="BQ4" s="23"/>
      <c r="BR4" s="11"/>
      <c r="BS4" s="11"/>
      <c r="BT4" s="11"/>
      <c r="BU4" s="102" t="s">
        <v>58</v>
      </c>
      <c r="BV4" s="103"/>
      <c r="BW4" s="39"/>
    </row>
    <row r="5" spans="1:258" ht="15" x14ac:dyDescent="0.2">
      <c r="A5" s="78">
        <f>juin!A5</f>
        <v>0</v>
      </c>
      <c r="B5" s="78">
        <f>juin!B5</f>
        <v>0</v>
      </c>
      <c r="C5" s="59"/>
      <c r="D5" s="96" t="s">
        <v>19</v>
      </c>
      <c r="E5" s="59"/>
      <c r="F5" s="59"/>
      <c r="G5" s="59"/>
      <c r="H5" s="59"/>
      <c r="I5" s="96" t="s">
        <v>19</v>
      </c>
      <c r="J5" s="96" t="s">
        <v>19</v>
      </c>
      <c r="K5" s="59" t="s">
        <v>19</v>
      </c>
      <c r="L5" s="59" t="s">
        <v>19</v>
      </c>
      <c r="M5" s="59" t="s">
        <v>19</v>
      </c>
      <c r="N5" s="59" t="s">
        <v>19</v>
      </c>
      <c r="O5" s="59" t="s">
        <v>19</v>
      </c>
      <c r="P5" s="59" t="s">
        <v>19</v>
      </c>
      <c r="Q5" s="59" t="s">
        <v>19</v>
      </c>
      <c r="R5" s="59" t="s">
        <v>19</v>
      </c>
      <c r="S5" s="59" t="s">
        <v>19</v>
      </c>
      <c r="T5" s="59" t="s">
        <v>19</v>
      </c>
      <c r="U5" s="59" t="s">
        <v>19</v>
      </c>
      <c r="V5" s="59" t="s">
        <v>19</v>
      </c>
      <c r="W5" s="59" t="s">
        <v>19</v>
      </c>
      <c r="X5" s="59" t="s">
        <v>19</v>
      </c>
      <c r="Y5" s="59" t="s">
        <v>19</v>
      </c>
      <c r="Z5" s="59" t="s">
        <v>19</v>
      </c>
      <c r="AA5" s="59" t="s">
        <v>19</v>
      </c>
      <c r="AB5" s="59" t="s">
        <v>19</v>
      </c>
      <c r="AC5" s="59" t="s">
        <v>19</v>
      </c>
      <c r="AD5" s="59" t="s">
        <v>19</v>
      </c>
      <c r="AE5" s="59" t="s">
        <v>19</v>
      </c>
      <c r="AF5" s="59" t="s">
        <v>19</v>
      </c>
      <c r="AG5" s="59" t="s">
        <v>19</v>
      </c>
      <c r="AH5" s="59" t="s">
        <v>19</v>
      </c>
      <c r="AI5" s="59" t="s">
        <v>19</v>
      </c>
      <c r="AJ5" s="59" t="s">
        <v>19</v>
      </c>
      <c r="AK5" s="59" t="s">
        <v>19</v>
      </c>
      <c r="AL5" s="59" t="s">
        <v>19</v>
      </c>
      <c r="AM5" s="59" t="s">
        <v>19</v>
      </c>
      <c r="AN5" s="59" t="s">
        <v>19</v>
      </c>
      <c r="AO5" s="59" t="s">
        <v>19</v>
      </c>
      <c r="AP5" s="59" t="s">
        <v>19</v>
      </c>
      <c r="AQ5" s="59" t="s">
        <v>19</v>
      </c>
      <c r="AR5" s="59" t="s">
        <v>19</v>
      </c>
      <c r="AS5" s="59" t="s">
        <v>19</v>
      </c>
      <c r="AT5" s="59" t="s">
        <v>19</v>
      </c>
      <c r="AU5" s="59" t="s">
        <v>19</v>
      </c>
      <c r="AV5" s="59" t="s">
        <v>19</v>
      </c>
      <c r="AW5" s="59" t="s">
        <v>19</v>
      </c>
      <c r="AX5" s="59" t="s">
        <v>19</v>
      </c>
      <c r="AY5" s="59" t="s">
        <v>19</v>
      </c>
      <c r="AZ5" s="59" t="s">
        <v>19</v>
      </c>
      <c r="BA5" s="59" t="s">
        <v>19</v>
      </c>
      <c r="BB5" s="59" t="s">
        <v>19</v>
      </c>
      <c r="BC5" s="59" t="s">
        <v>19</v>
      </c>
      <c r="BD5" s="59" t="s">
        <v>19</v>
      </c>
      <c r="BE5" s="59" t="s">
        <v>19</v>
      </c>
      <c r="BF5" s="59" t="s">
        <v>19</v>
      </c>
      <c r="BG5" s="59" t="s">
        <v>19</v>
      </c>
      <c r="BH5" s="59" t="s">
        <v>19</v>
      </c>
      <c r="BI5" s="75" t="s">
        <v>19</v>
      </c>
      <c r="BJ5" s="76" t="s">
        <v>19</v>
      </c>
      <c r="BK5" s="76" t="s">
        <v>19</v>
      </c>
      <c r="BL5" s="76" t="s">
        <v>19</v>
      </c>
      <c r="BM5" s="39"/>
      <c r="BN5" s="78">
        <f>juin!BN5</f>
        <v>0</v>
      </c>
      <c r="BO5" s="78">
        <f>juin!BO5</f>
        <v>0</v>
      </c>
      <c r="BP5" s="126">
        <f t="shared" ref="BP5:BP27" si="0">SUM(C5:BL5)</f>
        <v>0</v>
      </c>
      <c r="BQ5" s="126">
        <f>SUM(COUNTBLANK(C5:BL5),COUNTIF(C5:BL5,1))</f>
        <v>5</v>
      </c>
      <c r="BR5" s="43">
        <f t="shared" ref="BR5:BR34" si="1">(BQ5-BP5)/BQ5</f>
        <v>1</v>
      </c>
      <c r="BS5" s="43">
        <f t="shared" ref="BS5:BS34" si="2">BP5/BQ5</f>
        <v>0</v>
      </c>
      <c r="BT5" s="91"/>
      <c r="BU5" s="91"/>
      <c r="BV5" s="48"/>
    </row>
    <row r="6" spans="1:258" s="8" customFormat="1" ht="15" x14ac:dyDescent="0.2">
      <c r="A6" s="56">
        <f>juin!A6</f>
        <v>0</v>
      </c>
      <c r="B6" s="56">
        <f>juin!B6</f>
        <v>0</v>
      </c>
      <c r="C6" s="59"/>
      <c r="D6" s="96" t="s">
        <v>19</v>
      </c>
      <c r="E6" s="59"/>
      <c r="F6" s="59"/>
      <c r="G6" s="59"/>
      <c r="H6" s="59"/>
      <c r="I6" s="96" t="s">
        <v>19</v>
      </c>
      <c r="J6" s="96" t="s">
        <v>19</v>
      </c>
      <c r="K6" s="59" t="s">
        <v>19</v>
      </c>
      <c r="L6" s="59" t="s">
        <v>19</v>
      </c>
      <c r="M6" s="59" t="s">
        <v>19</v>
      </c>
      <c r="N6" s="59" t="s">
        <v>19</v>
      </c>
      <c r="O6" s="59" t="s">
        <v>19</v>
      </c>
      <c r="P6" s="59" t="s">
        <v>19</v>
      </c>
      <c r="Q6" s="59" t="s">
        <v>19</v>
      </c>
      <c r="R6" s="59" t="s">
        <v>19</v>
      </c>
      <c r="S6" s="59" t="s">
        <v>19</v>
      </c>
      <c r="T6" s="59" t="s">
        <v>19</v>
      </c>
      <c r="U6" s="59" t="s">
        <v>19</v>
      </c>
      <c r="V6" s="59" t="s">
        <v>19</v>
      </c>
      <c r="W6" s="59" t="s">
        <v>19</v>
      </c>
      <c r="X6" s="59" t="s">
        <v>19</v>
      </c>
      <c r="Y6" s="59" t="s">
        <v>19</v>
      </c>
      <c r="Z6" s="59" t="s">
        <v>19</v>
      </c>
      <c r="AA6" s="59" t="s">
        <v>19</v>
      </c>
      <c r="AB6" s="59" t="s">
        <v>19</v>
      </c>
      <c r="AC6" s="59" t="s">
        <v>19</v>
      </c>
      <c r="AD6" s="59" t="s">
        <v>19</v>
      </c>
      <c r="AE6" s="59" t="s">
        <v>19</v>
      </c>
      <c r="AF6" s="59" t="s">
        <v>19</v>
      </c>
      <c r="AG6" s="59" t="s">
        <v>19</v>
      </c>
      <c r="AH6" s="59" t="s">
        <v>19</v>
      </c>
      <c r="AI6" s="59" t="s">
        <v>19</v>
      </c>
      <c r="AJ6" s="59" t="s">
        <v>19</v>
      </c>
      <c r="AK6" s="59" t="s">
        <v>19</v>
      </c>
      <c r="AL6" s="59" t="s">
        <v>19</v>
      </c>
      <c r="AM6" s="59" t="s">
        <v>19</v>
      </c>
      <c r="AN6" s="59" t="s">
        <v>19</v>
      </c>
      <c r="AO6" s="59" t="s">
        <v>19</v>
      </c>
      <c r="AP6" s="59" t="s">
        <v>19</v>
      </c>
      <c r="AQ6" s="59" t="s">
        <v>19</v>
      </c>
      <c r="AR6" s="59" t="s">
        <v>19</v>
      </c>
      <c r="AS6" s="59" t="s">
        <v>19</v>
      </c>
      <c r="AT6" s="59" t="s">
        <v>19</v>
      </c>
      <c r="AU6" s="59" t="s">
        <v>19</v>
      </c>
      <c r="AV6" s="59" t="s">
        <v>19</v>
      </c>
      <c r="AW6" s="59" t="s">
        <v>19</v>
      </c>
      <c r="AX6" s="59" t="s">
        <v>19</v>
      </c>
      <c r="AY6" s="59" t="s">
        <v>19</v>
      </c>
      <c r="AZ6" s="59" t="s">
        <v>19</v>
      </c>
      <c r="BA6" s="59" t="s">
        <v>19</v>
      </c>
      <c r="BB6" s="59" t="s">
        <v>19</v>
      </c>
      <c r="BC6" s="59" t="s">
        <v>19</v>
      </c>
      <c r="BD6" s="59" t="s">
        <v>19</v>
      </c>
      <c r="BE6" s="59" t="s">
        <v>19</v>
      </c>
      <c r="BF6" s="59" t="s">
        <v>19</v>
      </c>
      <c r="BG6" s="59" t="s">
        <v>19</v>
      </c>
      <c r="BH6" s="59" t="s">
        <v>19</v>
      </c>
      <c r="BI6" s="75" t="s">
        <v>19</v>
      </c>
      <c r="BJ6" s="76" t="s">
        <v>19</v>
      </c>
      <c r="BK6" s="76" t="s">
        <v>19</v>
      </c>
      <c r="BL6" s="76" t="s">
        <v>19</v>
      </c>
      <c r="BM6" s="39"/>
      <c r="BN6" s="56">
        <f>juin!BN6</f>
        <v>0</v>
      </c>
      <c r="BO6" s="56">
        <f>juin!BO6</f>
        <v>0</v>
      </c>
      <c r="BP6" s="128">
        <f t="shared" si="0"/>
        <v>0</v>
      </c>
      <c r="BQ6" s="128">
        <f t="shared" ref="BQ6:BQ33" si="3">SUM(COUNTBLANK(C6:BL6),COUNTIF(C6:BL6,1))</f>
        <v>5</v>
      </c>
      <c r="BR6" s="104">
        <f t="shared" si="1"/>
        <v>1</v>
      </c>
      <c r="BS6" s="105">
        <f t="shared" si="2"/>
        <v>0</v>
      </c>
      <c r="BT6" s="110"/>
      <c r="BU6" s="111"/>
      <c r="BV6" s="48"/>
      <c r="BW6" s="19"/>
      <c r="BX6" s="19"/>
      <c r="BY6" s="19"/>
      <c r="BZ6" s="19"/>
      <c r="CA6" s="19"/>
      <c r="CB6" s="19"/>
      <c r="CC6" s="19"/>
      <c r="CD6" s="19"/>
      <c r="CE6" s="19"/>
      <c r="CF6" s="19"/>
      <c r="CG6" s="19"/>
      <c r="CH6" s="19"/>
      <c r="CI6" s="19"/>
      <c r="CJ6" s="19"/>
      <c r="CK6" s="19"/>
      <c r="CL6" s="19"/>
      <c r="CM6" s="19"/>
      <c r="CN6" s="19"/>
      <c r="CO6" s="19"/>
      <c r="CP6" s="19"/>
      <c r="CQ6" s="19"/>
      <c r="IW6"/>
      <c r="IX6"/>
    </row>
    <row r="7" spans="1:258" s="19" customFormat="1" ht="15" x14ac:dyDescent="0.2">
      <c r="A7" s="78">
        <f>juin!A7</f>
        <v>0</v>
      </c>
      <c r="B7" s="78">
        <f>juin!B7</f>
        <v>0</v>
      </c>
      <c r="C7" s="59"/>
      <c r="D7" s="96" t="s">
        <v>19</v>
      </c>
      <c r="E7" s="59"/>
      <c r="F7" s="59"/>
      <c r="G7" s="59"/>
      <c r="H7" s="59"/>
      <c r="I7" s="96" t="s">
        <v>19</v>
      </c>
      <c r="J7" s="96" t="s">
        <v>19</v>
      </c>
      <c r="K7" s="59" t="s">
        <v>19</v>
      </c>
      <c r="L7" s="59" t="s">
        <v>19</v>
      </c>
      <c r="M7" s="59" t="s">
        <v>19</v>
      </c>
      <c r="N7" s="59" t="s">
        <v>19</v>
      </c>
      <c r="O7" s="59" t="s">
        <v>19</v>
      </c>
      <c r="P7" s="59" t="s">
        <v>19</v>
      </c>
      <c r="Q7" s="59" t="s">
        <v>19</v>
      </c>
      <c r="R7" s="59" t="s">
        <v>19</v>
      </c>
      <c r="S7" s="59" t="s">
        <v>19</v>
      </c>
      <c r="T7" s="59" t="s">
        <v>19</v>
      </c>
      <c r="U7" s="59" t="s">
        <v>19</v>
      </c>
      <c r="V7" s="59" t="s">
        <v>19</v>
      </c>
      <c r="W7" s="59" t="s">
        <v>19</v>
      </c>
      <c r="X7" s="59" t="s">
        <v>19</v>
      </c>
      <c r="Y7" s="59" t="s">
        <v>19</v>
      </c>
      <c r="Z7" s="59" t="s">
        <v>19</v>
      </c>
      <c r="AA7" s="59" t="s">
        <v>19</v>
      </c>
      <c r="AB7" s="59" t="s">
        <v>19</v>
      </c>
      <c r="AC7" s="59" t="s">
        <v>19</v>
      </c>
      <c r="AD7" s="59" t="s">
        <v>19</v>
      </c>
      <c r="AE7" s="59" t="s">
        <v>19</v>
      </c>
      <c r="AF7" s="59" t="s">
        <v>19</v>
      </c>
      <c r="AG7" s="59" t="s">
        <v>19</v>
      </c>
      <c r="AH7" s="59" t="s">
        <v>19</v>
      </c>
      <c r="AI7" s="59" t="s">
        <v>19</v>
      </c>
      <c r="AJ7" s="59" t="s">
        <v>19</v>
      </c>
      <c r="AK7" s="59" t="s">
        <v>19</v>
      </c>
      <c r="AL7" s="59" t="s">
        <v>19</v>
      </c>
      <c r="AM7" s="59" t="s">
        <v>19</v>
      </c>
      <c r="AN7" s="59" t="s">
        <v>19</v>
      </c>
      <c r="AO7" s="59" t="s">
        <v>19</v>
      </c>
      <c r="AP7" s="59" t="s">
        <v>19</v>
      </c>
      <c r="AQ7" s="59" t="s">
        <v>19</v>
      </c>
      <c r="AR7" s="59" t="s">
        <v>19</v>
      </c>
      <c r="AS7" s="59" t="s">
        <v>19</v>
      </c>
      <c r="AT7" s="59" t="s">
        <v>19</v>
      </c>
      <c r="AU7" s="59" t="s">
        <v>19</v>
      </c>
      <c r="AV7" s="59" t="s">
        <v>19</v>
      </c>
      <c r="AW7" s="59" t="s">
        <v>19</v>
      </c>
      <c r="AX7" s="59" t="s">
        <v>19</v>
      </c>
      <c r="AY7" s="59" t="s">
        <v>19</v>
      </c>
      <c r="AZ7" s="59" t="s">
        <v>19</v>
      </c>
      <c r="BA7" s="59" t="s">
        <v>19</v>
      </c>
      <c r="BB7" s="59" t="s">
        <v>19</v>
      </c>
      <c r="BC7" s="59" t="s">
        <v>19</v>
      </c>
      <c r="BD7" s="59" t="s">
        <v>19</v>
      </c>
      <c r="BE7" s="59" t="s">
        <v>19</v>
      </c>
      <c r="BF7" s="59" t="s">
        <v>19</v>
      </c>
      <c r="BG7" s="59" t="s">
        <v>19</v>
      </c>
      <c r="BH7" s="59" t="s">
        <v>19</v>
      </c>
      <c r="BI7" s="75" t="s">
        <v>19</v>
      </c>
      <c r="BJ7" s="76" t="s">
        <v>19</v>
      </c>
      <c r="BK7" s="76" t="s">
        <v>19</v>
      </c>
      <c r="BL7" s="76" t="s">
        <v>19</v>
      </c>
      <c r="BM7" s="39"/>
      <c r="BN7" s="78">
        <f>juin!BN7</f>
        <v>0</v>
      </c>
      <c r="BO7" s="78">
        <f>juin!BO7</f>
        <v>0</v>
      </c>
      <c r="BP7" s="126">
        <f t="shared" si="0"/>
        <v>0</v>
      </c>
      <c r="BQ7" s="126">
        <f t="shared" si="3"/>
        <v>5</v>
      </c>
      <c r="BR7" s="40">
        <f t="shared" si="1"/>
        <v>1</v>
      </c>
      <c r="BS7" s="18">
        <f t="shared" si="2"/>
        <v>0</v>
      </c>
      <c r="BT7" s="106"/>
      <c r="BU7" s="112"/>
      <c r="BV7" s="48"/>
      <c r="IW7"/>
      <c r="IX7"/>
    </row>
    <row r="8" spans="1:258" s="8" customFormat="1" ht="15" x14ac:dyDescent="0.2">
      <c r="A8" s="56">
        <f>juin!A8</f>
        <v>0</v>
      </c>
      <c r="B8" s="56">
        <f>juin!B8</f>
        <v>0</v>
      </c>
      <c r="C8" s="59"/>
      <c r="D8" s="96" t="s">
        <v>19</v>
      </c>
      <c r="E8" s="59"/>
      <c r="F8" s="59"/>
      <c r="G8" s="59"/>
      <c r="H8" s="59"/>
      <c r="I8" s="96" t="s">
        <v>19</v>
      </c>
      <c r="J8" s="96" t="s">
        <v>19</v>
      </c>
      <c r="K8" s="59" t="s">
        <v>19</v>
      </c>
      <c r="L8" s="59" t="s">
        <v>19</v>
      </c>
      <c r="M8" s="59" t="s">
        <v>19</v>
      </c>
      <c r="N8" s="59" t="s">
        <v>19</v>
      </c>
      <c r="O8" s="59" t="s">
        <v>19</v>
      </c>
      <c r="P8" s="59" t="s">
        <v>19</v>
      </c>
      <c r="Q8" s="59" t="s">
        <v>19</v>
      </c>
      <c r="R8" s="59" t="s">
        <v>19</v>
      </c>
      <c r="S8" s="59" t="s">
        <v>19</v>
      </c>
      <c r="T8" s="59" t="s">
        <v>19</v>
      </c>
      <c r="U8" s="59" t="s">
        <v>19</v>
      </c>
      <c r="V8" s="59" t="s">
        <v>19</v>
      </c>
      <c r="W8" s="59" t="s">
        <v>19</v>
      </c>
      <c r="X8" s="59" t="s">
        <v>19</v>
      </c>
      <c r="Y8" s="59" t="s">
        <v>19</v>
      </c>
      <c r="Z8" s="59" t="s">
        <v>19</v>
      </c>
      <c r="AA8" s="59" t="s">
        <v>19</v>
      </c>
      <c r="AB8" s="59" t="s">
        <v>19</v>
      </c>
      <c r="AC8" s="59" t="s">
        <v>19</v>
      </c>
      <c r="AD8" s="59" t="s">
        <v>19</v>
      </c>
      <c r="AE8" s="59" t="s">
        <v>19</v>
      </c>
      <c r="AF8" s="59" t="s">
        <v>19</v>
      </c>
      <c r="AG8" s="59" t="s">
        <v>19</v>
      </c>
      <c r="AH8" s="59" t="s">
        <v>19</v>
      </c>
      <c r="AI8" s="59" t="s">
        <v>19</v>
      </c>
      <c r="AJ8" s="59" t="s">
        <v>19</v>
      </c>
      <c r="AK8" s="59" t="s">
        <v>19</v>
      </c>
      <c r="AL8" s="59" t="s">
        <v>19</v>
      </c>
      <c r="AM8" s="59" t="s">
        <v>19</v>
      </c>
      <c r="AN8" s="59" t="s">
        <v>19</v>
      </c>
      <c r="AO8" s="59" t="s">
        <v>19</v>
      </c>
      <c r="AP8" s="59" t="s">
        <v>19</v>
      </c>
      <c r="AQ8" s="59" t="s">
        <v>19</v>
      </c>
      <c r="AR8" s="59" t="s">
        <v>19</v>
      </c>
      <c r="AS8" s="59" t="s">
        <v>19</v>
      </c>
      <c r="AT8" s="59" t="s">
        <v>19</v>
      </c>
      <c r="AU8" s="59" t="s">
        <v>19</v>
      </c>
      <c r="AV8" s="59" t="s">
        <v>19</v>
      </c>
      <c r="AW8" s="59" t="s">
        <v>19</v>
      </c>
      <c r="AX8" s="59" t="s">
        <v>19</v>
      </c>
      <c r="AY8" s="59" t="s">
        <v>19</v>
      </c>
      <c r="AZ8" s="59" t="s">
        <v>19</v>
      </c>
      <c r="BA8" s="59" t="s">
        <v>19</v>
      </c>
      <c r="BB8" s="59" t="s">
        <v>19</v>
      </c>
      <c r="BC8" s="59" t="s">
        <v>19</v>
      </c>
      <c r="BD8" s="59" t="s">
        <v>19</v>
      </c>
      <c r="BE8" s="59" t="s">
        <v>19</v>
      </c>
      <c r="BF8" s="59" t="s">
        <v>19</v>
      </c>
      <c r="BG8" s="59" t="s">
        <v>19</v>
      </c>
      <c r="BH8" s="59" t="s">
        <v>19</v>
      </c>
      <c r="BI8" s="75" t="s">
        <v>19</v>
      </c>
      <c r="BJ8" s="76" t="s">
        <v>19</v>
      </c>
      <c r="BK8" s="76" t="s">
        <v>19</v>
      </c>
      <c r="BL8" s="76" t="s">
        <v>19</v>
      </c>
      <c r="BM8" s="39"/>
      <c r="BN8" s="56">
        <f>juin!BN8</f>
        <v>0</v>
      </c>
      <c r="BO8" s="56">
        <f>juin!BO8</f>
        <v>0</v>
      </c>
      <c r="BP8" s="126">
        <f t="shared" si="0"/>
        <v>0</v>
      </c>
      <c r="BQ8" s="126">
        <f t="shared" si="3"/>
        <v>5</v>
      </c>
      <c r="BR8" s="40">
        <f t="shared" si="1"/>
        <v>1</v>
      </c>
      <c r="BS8" s="18">
        <f t="shared" si="2"/>
        <v>0</v>
      </c>
      <c r="BT8" s="58"/>
      <c r="BU8" s="63"/>
      <c r="BV8" s="48"/>
      <c r="BW8" s="19"/>
      <c r="BX8" s="19"/>
      <c r="BY8" s="19"/>
      <c r="BZ8" s="19"/>
      <c r="CA8" s="19"/>
      <c r="CB8" s="19"/>
      <c r="CC8" s="19"/>
      <c r="CD8" s="19"/>
      <c r="CE8" s="19"/>
      <c r="CF8" s="19"/>
      <c r="CG8" s="19"/>
      <c r="CH8" s="19"/>
      <c r="CI8" s="19"/>
      <c r="CJ8" s="19"/>
      <c r="CK8" s="19"/>
      <c r="CL8" s="19"/>
      <c r="CM8" s="19"/>
      <c r="CN8" s="19"/>
      <c r="CO8" s="19"/>
      <c r="CP8" s="19"/>
      <c r="CQ8" s="19"/>
      <c r="IW8"/>
      <c r="IX8"/>
    </row>
    <row r="9" spans="1:258" s="19" customFormat="1" ht="15" x14ac:dyDescent="0.2">
      <c r="A9" s="78">
        <f>juin!A9</f>
        <v>0</v>
      </c>
      <c r="B9" s="78">
        <f>juin!B9</f>
        <v>0</v>
      </c>
      <c r="C9" s="59"/>
      <c r="D9" s="96" t="s">
        <v>19</v>
      </c>
      <c r="E9" s="59"/>
      <c r="F9" s="59"/>
      <c r="G9" s="59"/>
      <c r="H9" s="59"/>
      <c r="I9" s="96" t="s">
        <v>19</v>
      </c>
      <c r="J9" s="96" t="s">
        <v>19</v>
      </c>
      <c r="K9" s="59" t="s">
        <v>19</v>
      </c>
      <c r="L9" s="59" t="s">
        <v>19</v>
      </c>
      <c r="M9" s="59" t="s">
        <v>19</v>
      </c>
      <c r="N9" s="59" t="s">
        <v>19</v>
      </c>
      <c r="O9" s="59" t="s">
        <v>19</v>
      </c>
      <c r="P9" s="59" t="s">
        <v>19</v>
      </c>
      <c r="Q9" s="59" t="s">
        <v>19</v>
      </c>
      <c r="R9" s="59" t="s">
        <v>19</v>
      </c>
      <c r="S9" s="59" t="s">
        <v>19</v>
      </c>
      <c r="T9" s="59" t="s">
        <v>19</v>
      </c>
      <c r="U9" s="59" t="s">
        <v>19</v>
      </c>
      <c r="V9" s="59" t="s">
        <v>19</v>
      </c>
      <c r="W9" s="59" t="s">
        <v>19</v>
      </c>
      <c r="X9" s="59" t="s">
        <v>19</v>
      </c>
      <c r="Y9" s="59" t="s">
        <v>19</v>
      </c>
      <c r="Z9" s="59" t="s">
        <v>19</v>
      </c>
      <c r="AA9" s="59" t="s">
        <v>19</v>
      </c>
      <c r="AB9" s="59" t="s">
        <v>19</v>
      </c>
      <c r="AC9" s="59" t="s">
        <v>19</v>
      </c>
      <c r="AD9" s="59" t="s">
        <v>19</v>
      </c>
      <c r="AE9" s="59" t="s">
        <v>19</v>
      </c>
      <c r="AF9" s="59" t="s">
        <v>19</v>
      </c>
      <c r="AG9" s="59" t="s">
        <v>19</v>
      </c>
      <c r="AH9" s="59" t="s">
        <v>19</v>
      </c>
      <c r="AI9" s="59" t="s">
        <v>19</v>
      </c>
      <c r="AJ9" s="59" t="s">
        <v>19</v>
      </c>
      <c r="AK9" s="59" t="s">
        <v>19</v>
      </c>
      <c r="AL9" s="59" t="s">
        <v>19</v>
      </c>
      <c r="AM9" s="59" t="s">
        <v>19</v>
      </c>
      <c r="AN9" s="59" t="s">
        <v>19</v>
      </c>
      <c r="AO9" s="59" t="s">
        <v>19</v>
      </c>
      <c r="AP9" s="59" t="s">
        <v>19</v>
      </c>
      <c r="AQ9" s="59" t="s">
        <v>19</v>
      </c>
      <c r="AR9" s="59" t="s">
        <v>19</v>
      </c>
      <c r="AS9" s="59" t="s">
        <v>19</v>
      </c>
      <c r="AT9" s="59" t="s">
        <v>19</v>
      </c>
      <c r="AU9" s="59" t="s">
        <v>19</v>
      </c>
      <c r="AV9" s="59" t="s">
        <v>19</v>
      </c>
      <c r="AW9" s="59" t="s">
        <v>19</v>
      </c>
      <c r="AX9" s="59" t="s">
        <v>19</v>
      </c>
      <c r="AY9" s="59" t="s">
        <v>19</v>
      </c>
      <c r="AZ9" s="59" t="s">
        <v>19</v>
      </c>
      <c r="BA9" s="59" t="s">
        <v>19</v>
      </c>
      <c r="BB9" s="59" t="s">
        <v>19</v>
      </c>
      <c r="BC9" s="59" t="s">
        <v>19</v>
      </c>
      <c r="BD9" s="59" t="s">
        <v>19</v>
      </c>
      <c r="BE9" s="59" t="s">
        <v>19</v>
      </c>
      <c r="BF9" s="59" t="s">
        <v>19</v>
      </c>
      <c r="BG9" s="59" t="s">
        <v>19</v>
      </c>
      <c r="BH9" s="59" t="s">
        <v>19</v>
      </c>
      <c r="BI9" s="75" t="s">
        <v>19</v>
      </c>
      <c r="BJ9" s="76" t="s">
        <v>19</v>
      </c>
      <c r="BK9" s="76" t="s">
        <v>19</v>
      </c>
      <c r="BL9" s="76" t="s">
        <v>19</v>
      </c>
      <c r="BM9" s="39"/>
      <c r="BN9" s="78">
        <f>juin!BN9</f>
        <v>0</v>
      </c>
      <c r="BO9" s="78">
        <f>juin!BO9</f>
        <v>0</v>
      </c>
      <c r="BP9" s="126">
        <f t="shared" si="0"/>
        <v>0</v>
      </c>
      <c r="BQ9" s="126">
        <f t="shared" si="3"/>
        <v>5</v>
      </c>
      <c r="BR9" s="40">
        <f t="shared" si="1"/>
        <v>1</v>
      </c>
      <c r="BS9" s="18">
        <f t="shared" si="2"/>
        <v>0</v>
      </c>
      <c r="BT9" s="108"/>
      <c r="BU9" s="113"/>
      <c r="BV9" s="48"/>
      <c r="IW9"/>
      <c r="IX9"/>
    </row>
    <row r="10" spans="1:258" s="8" customFormat="1" ht="15" x14ac:dyDescent="0.2">
      <c r="A10" s="56">
        <f>juin!A10</f>
        <v>0</v>
      </c>
      <c r="B10" s="56">
        <f>juin!B10</f>
        <v>0</v>
      </c>
      <c r="C10" s="59"/>
      <c r="D10" s="96" t="s">
        <v>19</v>
      </c>
      <c r="E10" s="59"/>
      <c r="F10" s="59"/>
      <c r="G10" s="59"/>
      <c r="H10" s="59"/>
      <c r="I10" s="96" t="s">
        <v>19</v>
      </c>
      <c r="J10" s="96" t="s">
        <v>19</v>
      </c>
      <c r="K10" s="59" t="s">
        <v>19</v>
      </c>
      <c r="L10" s="59" t="s">
        <v>19</v>
      </c>
      <c r="M10" s="59" t="s">
        <v>19</v>
      </c>
      <c r="N10" s="59" t="s">
        <v>19</v>
      </c>
      <c r="O10" s="59" t="s">
        <v>19</v>
      </c>
      <c r="P10" s="59" t="s">
        <v>19</v>
      </c>
      <c r="Q10" s="59" t="s">
        <v>19</v>
      </c>
      <c r="R10" s="59" t="s">
        <v>19</v>
      </c>
      <c r="S10" s="59" t="s">
        <v>19</v>
      </c>
      <c r="T10" s="59" t="s">
        <v>19</v>
      </c>
      <c r="U10" s="59" t="s">
        <v>19</v>
      </c>
      <c r="V10" s="59" t="s">
        <v>19</v>
      </c>
      <c r="W10" s="59" t="s">
        <v>19</v>
      </c>
      <c r="X10" s="59" t="s">
        <v>19</v>
      </c>
      <c r="Y10" s="59" t="s">
        <v>19</v>
      </c>
      <c r="Z10" s="59" t="s">
        <v>19</v>
      </c>
      <c r="AA10" s="59" t="s">
        <v>19</v>
      </c>
      <c r="AB10" s="59" t="s">
        <v>19</v>
      </c>
      <c r="AC10" s="59" t="s">
        <v>19</v>
      </c>
      <c r="AD10" s="59" t="s">
        <v>19</v>
      </c>
      <c r="AE10" s="59" t="s">
        <v>19</v>
      </c>
      <c r="AF10" s="59" t="s">
        <v>19</v>
      </c>
      <c r="AG10" s="59" t="s">
        <v>19</v>
      </c>
      <c r="AH10" s="59" t="s">
        <v>19</v>
      </c>
      <c r="AI10" s="59" t="s">
        <v>19</v>
      </c>
      <c r="AJ10" s="59" t="s">
        <v>19</v>
      </c>
      <c r="AK10" s="59" t="s">
        <v>19</v>
      </c>
      <c r="AL10" s="59" t="s">
        <v>19</v>
      </c>
      <c r="AM10" s="59" t="s">
        <v>19</v>
      </c>
      <c r="AN10" s="59" t="s">
        <v>19</v>
      </c>
      <c r="AO10" s="59" t="s">
        <v>19</v>
      </c>
      <c r="AP10" s="59" t="s">
        <v>19</v>
      </c>
      <c r="AQ10" s="59" t="s">
        <v>19</v>
      </c>
      <c r="AR10" s="59" t="s">
        <v>19</v>
      </c>
      <c r="AS10" s="59" t="s">
        <v>19</v>
      </c>
      <c r="AT10" s="59" t="s">
        <v>19</v>
      </c>
      <c r="AU10" s="59" t="s">
        <v>19</v>
      </c>
      <c r="AV10" s="59" t="s">
        <v>19</v>
      </c>
      <c r="AW10" s="59" t="s">
        <v>19</v>
      </c>
      <c r="AX10" s="59" t="s">
        <v>19</v>
      </c>
      <c r="AY10" s="59" t="s">
        <v>19</v>
      </c>
      <c r="AZ10" s="59" t="s">
        <v>19</v>
      </c>
      <c r="BA10" s="59" t="s">
        <v>19</v>
      </c>
      <c r="BB10" s="59" t="s">
        <v>19</v>
      </c>
      <c r="BC10" s="59" t="s">
        <v>19</v>
      </c>
      <c r="BD10" s="59" t="s">
        <v>19</v>
      </c>
      <c r="BE10" s="59" t="s">
        <v>19</v>
      </c>
      <c r="BF10" s="59" t="s">
        <v>19</v>
      </c>
      <c r="BG10" s="59" t="s">
        <v>19</v>
      </c>
      <c r="BH10" s="59" t="s">
        <v>19</v>
      </c>
      <c r="BI10" s="75" t="s">
        <v>19</v>
      </c>
      <c r="BJ10" s="76" t="s">
        <v>19</v>
      </c>
      <c r="BK10" s="76" t="s">
        <v>19</v>
      </c>
      <c r="BL10" s="76" t="s">
        <v>19</v>
      </c>
      <c r="BM10" s="39"/>
      <c r="BN10" s="56">
        <f>juin!BN10</f>
        <v>0</v>
      </c>
      <c r="BO10" s="56">
        <f>juin!BO10</f>
        <v>0</v>
      </c>
      <c r="BP10" s="126">
        <f t="shared" si="0"/>
        <v>0</v>
      </c>
      <c r="BQ10" s="126">
        <f t="shared" si="3"/>
        <v>5</v>
      </c>
      <c r="BR10" s="40">
        <f t="shared" si="1"/>
        <v>1</v>
      </c>
      <c r="BS10" s="18">
        <f t="shared" si="2"/>
        <v>0</v>
      </c>
      <c r="BT10" s="58"/>
      <c r="BU10" s="63"/>
      <c r="BV10" s="48"/>
      <c r="BW10" s="19"/>
      <c r="BX10" s="19"/>
      <c r="BY10" s="19"/>
      <c r="BZ10" s="19"/>
      <c r="CA10" s="19"/>
      <c r="CB10" s="19"/>
      <c r="CC10" s="19"/>
      <c r="CD10" s="19"/>
      <c r="CE10" s="19"/>
      <c r="CF10" s="19"/>
      <c r="CG10" s="19"/>
      <c r="CH10" s="19"/>
      <c r="CI10" s="19"/>
      <c r="CJ10" s="19"/>
      <c r="CK10" s="19"/>
      <c r="CL10" s="19"/>
      <c r="CM10" s="19"/>
      <c r="CN10" s="19"/>
      <c r="CO10" s="19"/>
      <c r="CP10" s="19"/>
      <c r="CQ10" s="19"/>
      <c r="IW10"/>
      <c r="IX10"/>
    </row>
    <row r="11" spans="1:258" s="19" customFormat="1" ht="15" x14ac:dyDescent="0.2">
      <c r="A11" s="78">
        <f>juin!A11</f>
        <v>0</v>
      </c>
      <c r="B11" s="78">
        <f>juin!B11</f>
        <v>0</v>
      </c>
      <c r="C11" s="59"/>
      <c r="D11" s="96" t="s">
        <v>19</v>
      </c>
      <c r="E11" s="59"/>
      <c r="F11" s="59"/>
      <c r="G11" s="59"/>
      <c r="H11" s="59"/>
      <c r="I11" s="96" t="s">
        <v>19</v>
      </c>
      <c r="J11" s="96" t="s">
        <v>19</v>
      </c>
      <c r="K11" s="59" t="s">
        <v>19</v>
      </c>
      <c r="L11" s="59" t="s">
        <v>19</v>
      </c>
      <c r="M11" s="59" t="s">
        <v>19</v>
      </c>
      <c r="N11" s="59" t="s">
        <v>19</v>
      </c>
      <c r="O11" s="59" t="s">
        <v>19</v>
      </c>
      <c r="P11" s="59" t="s">
        <v>19</v>
      </c>
      <c r="Q11" s="59" t="s">
        <v>19</v>
      </c>
      <c r="R11" s="59" t="s">
        <v>19</v>
      </c>
      <c r="S11" s="59" t="s">
        <v>19</v>
      </c>
      <c r="T11" s="59" t="s">
        <v>19</v>
      </c>
      <c r="U11" s="59" t="s">
        <v>19</v>
      </c>
      <c r="V11" s="59" t="s">
        <v>19</v>
      </c>
      <c r="W11" s="59" t="s">
        <v>19</v>
      </c>
      <c r="X11" s="59" t="s">
        <v>19</v>
      </c>
      <c r="Y11" s="59" t="s">
        <v>19</v>
      </c>
      <c r="Z11" s="59" t="s">
        <v>19</v>
      </c>
      <c r="AA11" s="59" t="s">
        <v>19</v>
      </c>
      <c r="AB11" s="59" t="s">
        <v>19</v>
      </c>
      <c r="AC11" s="59" t="s">
        <v>19</v>
      </c>
      <c r="AD11" s="59" t="s">
        <v>19</v>
      </c>
      <c r="AE11" s="59" t="s">
        <v>19</v>
      </c>
      <c r="AF11" s="59" t="s">
        <v>19</v>
      </c>
      <c r="AG11" s="59" t="s">
        <v>19</v>
      </c>
      <c r="AH11" s="59" t="s">
        <v>19</v>
      </c>
      <c r="AI11" s="59" t="s">
        <v>19</v>
      </c>
      <c r="AJ11" s="59" t="s">
        <v>19</v>
      </c>
      <c r="AK11" s="59" t="s">
        <v>19</v>
      </c>
      <c r="AL11" s="59" t="s">
        <v>19</v>
      </c>
      <c r="AM11" s="59" t="s">
        <v>19</v>
      </c>
      <c r="AN11" s="59" t="s">
        <v>19</v>
      </c>
      <c r="AO11" s="59" t="s">
        <v>19</v>
      </c>
      <c r="AP11" s="59" t="s">
        <v>19</v>
      </c>
      <c r="AQ11" s="59" t="s">
        <v>19</v>
      </c>
      <c r="AR11" s="59" t="s">
        <v>19</v>
      </c>
      <c r="AS11" s="59" t="s">
        <v>19</v>
      </c>
      <c r="AT11" s="59" t="s">
        <v>19</v>
      </c>
      <c r="AU11" s="59" t="s">
        <v>19</v>
      </c>
      <c r="AV11" s="59" t="s">
        <v>19</v>
      </c>
      <c r="AW11" s="59" t="s">
        <v>19</v>
      </c>
      <c r="AX11" s="59" t="s">
        <v>19</v>
      </c>
      <c r="AY11" s="59" t="s">
        <v>19</v>
      </c>
      <c r="AZ11" s="59" t="s">
        <v>19</v>
      </c>
      <c r="BA11" s="59" t="s">
        <v>19</v>
      </c>
      <c r="BB11" s="59" t="s">
        <v>19</v>
      </c>
      <c r="BC11" s="59" t="s">
        <v>19</v>
      </c>
      <c r="BD11" s="59" t="s">
        <v>19</v>
      </c>
      <c r="BE11" s="59" t="s">
        <v>19</v>
      </c>
      <c r="BF11" s="59" t="s">
        <v>19</v>
      </c>
      <c r="BG11" s="59" t="s">
        <v>19</v>
      </c>
      <c r="BH11" s="59" t="s">
        <v>19</v>
      </c>
      <c r="BI11" s="75" t="s">
        <v>19</v>
      </c>
      <c r="BJ11" s="76" t="s">
        <v>19</v>
      </c>
      <c r="BK11" s="76" t="s">
        <v>19</v>
      </c>
      <c r="BL11" s="76" t="s">
        <v>19</v>
      </c>
      <c r="BM11" s="39"/>
      <c r="BN11" s="78">
        <f>juin!BN11</f>
        <v>0</v>
      </c>
      <c r="BO11" s="78">
        <f>juin!BO11</f>
        <v>0</v>
      </c>
      <c r="BP11" s="126">
        <f t="shared" si="0"/>
        <v>0</v>
      </c>
      <c r="BQ11" s="126">
        <f t="shared" si="3"/>
        <v>5</v>
      </c>
      <c r="BR11" s="40">
        <f t="shared" si="1"/>
        <v>1</v>
      </c>
      <c r="BS11" s="18">
        <f t="shared" si="2"/>
        <v>0</v>
      </c>
      <c r="BT11" s="108"/>
      <c r="BU11" s="113"/>
      <c r="BV11" s="49"/>
      <c r="IW11"/>
      <c r="IX11"/>
    </row>
    <row r="12" spans="1:258" s="8" customFormat="1" ht="15" x14ac:dyDescent="0.2">
      <c r="A12" s="56">
        <f>juin!A12</f>
        <v>0</v>
      </c>
      <c r="B12" s="56">
        <f>juin!B12</f>
        <v>0</v>
      </c>
      <c r="C12" s="59"/>
      <c r="D12" s="96" t="s">
        <v>19</v>
      </c>
      <c r="E12" s="59"/>
      <c r="F12" s="59"/>
      <c r="G12" s="59"/>
      <c r="H12" s="59"/>
      <c r="I12" s="96" t="s">
        <v>19</v>
      </c>
      <c r="J12" s="96" t="s">
        <v>19</v>
      </c>
      <c r="K12" s="59" t="s">
        <v>19</v>
      </c>
      <c r="L12" s="59" t="s">
        <v>19</v>
      </c>
      <c r="M12" s="59" t="s">
        <v>19</v>
      </c>
      <c r="N12" s="59" t="s">
        <v>19</v>
      </c>
      <c r="O12" s="59" t="s">
        <v>19</v>
      </c>
      <c r="P12" s="59" t="s">
        <v>19</v>
      </c>
      <c r="Q12" s="59" t="s">
        <v>19</v>
      </c>
      <c r="R12" s="59" t="s">
        <v>19</v>
      </c>
      <c r="S12" s="59" t="s">
        <v>19</v>
      </c>
      <c r="T12" s="59" t="s">
        <v>19</v>
      </c>
      <c r="U12" s="59" t="s">
        <v>19</v>
      </c>
      <c r="V12" s="59" t="s">
        <v>19</v>
      </c>
      <c r="W12" s="59" t="s">
        <v>19</v>
      </c>
      <c r="X12" s="59" t="s">
        <v>19</v>
      </c>
      <c r="Y12" s="59" t="s">
        <v>19</v>
      </c>
      <c r="Z12" s="59" t="s">
        <v>19</v>
      </c>
      <c r="AA12" s="59" t="s">
        <v>19</v>
      </c>
      <c r="AB12" s="59" t="s">
        <v>19</v>
      </c>
      <c r="AC12" s="59" t="s">
        <v>19</v>
      </c>
      <c r="AD12" s="59" t="s">
        <v>19</v>
      </c>
      <c r="AE12" s="59" t="s">
        <v>19</v>
      </c>
      <c r="AF12" s="59" t="s">
        <v>19</v>
      </c>
      <c r="AG12" s="59" t="s">
        <v>19</v>
      </c>
      <c r="AH12" s="59" t="s">
        <v>19</v>
      </c>
      <c r="AI12" s="59" t="s">
        <v>19</v>
      </c>
      <c r="AJ12" s="59" t="s">
        <v>19</v>
      </c>
      <c r="AK12" s="59" t="s">
        <v>19</v>
      </c>
      <c r="AL12" s="59" t="s">
        <v>19</v>
      </c>
      <c r="AM12" s="59" t="s">
        <v>19</v>
      </c>
      <c r="AN12" s="59" t="s">
        <v>19</v>
      </c>
      <c r="AO12" s="59" t="s">
        <v>19</v>
      </c>
      <c r="AP12" s="59" t="s">
        <v>19</v>
      </c>
      <c r="AQ12" s="59" t="s">
        <v>19</v>
      </c>
      <c r="AR12" s="59" t="s">
        <v>19</v>
      </c>
      <c r="AS12" s="59" t="s">
        <v>19</v>
      </c>
      <c r="AT12" s="59" t="s">
        <v>19</v>
      </c>
      <c r="AU12" s="59" t="s">
        <v>19</v>
      </c>
      <c r="AV12" s="59" t="s">
        <v>19</v>
      </c>
      <c r="AW12" s="59" t="s">
        <v>19</v>
      </c>
      <c r="AX12" s="59" t="s">
        <v>19</v>
      </c>
      <c r="AY12" s="59" t="s">
        <v>19</v>
      </c>
      <c r="AZ12" s="59" t="s">
        <v>19</v>
      </c>
      <c r="BA12" s="59" t="s">
        <v>19</v>
      </c>
      <c r="BB12" s="59" t="s">
        <v>19</v>
      </c>
      <c r="BC12" s="59" t="s">
        <v>19</v>
      </c>
      <c r="BD12" s="59" t="s">
        <v>19</v>
      </c>
      <c r="BE12" s="59" t="s">
        <v>19</v>
      </c>
      <c r="BF12" s="59" t="s">
        <v>19</v>
      </c>
      <c r="BG12" s="59" t="s">
        <v>19</v>
      </c>
      <c r="BH12" s="59" t="s">
        <v>19</v>
      </c>
      <c r="BI12" s="75" t="s">
        <v>19</v>
      </c>
      <c r="BJ12" s="76" t="s">
        <v>19</v>
      </c>
      <c r="BK12" s="76" t="s">
        <v>19</v>
      </c>
      <c r="BL12" s="76" t="s">
        <v>19</v>
      </c>
      <c r="BM12" s="39"/>
      <c r="BN12" s="56">
        <f>juin!BN12</f>
        <v>0</v>
      </c>
      <c r="BO12" s="56">
        <f>juin!BO12</f>
        <v>0</v>
      </c>
      <c r="BP12" s="126">
        <f t="shared" si="0"/>
        <v>0</v>
      </c>
      <c r="BQ12" s="126">
        <f t="shared" si="3"/>
        <v>5</v>
      </c>
      <c r="BR12" s="40">
        <f t="shared" si="1"/>
        <v>1</v>
      </c>
      <c r="BS12" s="18">
        <f t="shared" si="2"/>
        <v>0</v>
      </c>
      <c r="BT12" s="58"/>
      <c r="BU12" s="64"/>
      <c r="BV12" s="49"/>
      <c r="BW12" s="19"/>
      <c r="BX12" s="19"/>
      <c r="BY12" s="19"/>
      <c r="BZ12" s="19"/>
      <c r="CA12" s="19"/>
      <c r="CB12" s="19"/>
      <c r="CC12" s="19"/>
      <c r="CD12" s="19"/>
      <c r="CE12" s="19"/>
      <c r="CF12" s="19"/>
      <c r="CG12" s="19"/>
      <c r="CH12" s="19"/>
      <c r="CI12" s="19"/>
      <c r="CJ12" s="19"/>
      <c r="CK12" s="19"/>
      <c r="CL12" s="19"/>
      <c r="CM12" s="19"/>
      <c r="CN12" s="19"/>
      <c r="CO12" s="19"/>
      <c r="CP12" s="19"/>
      <c r="CQ12" s="19"/>
      <c r="IW12"/>
      <c r="IX12"/>
    </row>
    <row r="13" spans="1:258" s="19" customFormat="1" ht="15" x14ac:dyDescent="0.2">
      <c r="A13" s="78">
        <f>juin!A13</f>
        <v>0</v>
      </c>
      <c r="B13" s="78">
        <f>juin!B13</f>
        <v>0</v>
      </c>
      <c r="C13" s="59"/>
      <c r="D13" s="96" t="s">
        <v>19</v>
      </c>
      <c r="E13" s="59"/>
      <c r="F13" s="59"/>
      <c r="G13" s="59"/>
      <c r="H13" s="59"/>
      <c r="I13" s="96" t="s">
        <v>19</v>
      </c>
      <c r="J13" s="96" t="s">
        <v>19</v>
      </c>
      <c r="K13" s="59" t="s">
        <v>19</v>
      </c>
      <c r="L13" s="59" t="s">
        <v>19</v>
      </c>
      <c r="M13" s="59" t="s">
        <v>19</v>
      </c>
      <c r="N13" s="59" t="s">
        <v>19</v>
      </c>
      <c r="O13" s="59" t="s">
        <v>19</v>
      </c>
      <c r="P13" s="59" t="s">
        <v>19</v>
      </c>
      <c r="Q13" s="59" t="s">
        <v>19</v>
      </c>
      <c r="R13" s="59" t="s">
        <v>19</v>
      </c>
      <c r="S13" s="59" t="s">
        <v>19</v>
      </c>
      <c r="T13" s="59" t="s">
        <v>19</v>
      </c>
      <c r="U13" s="59" t="s">
        <v>19</v>
      </c>
      <c r="V13" s="59" t="s">
        <v>19</v>
      </c>
      <c r="W13" s="59" t="s">
        <v>19</v>
      </c>
      <c r="X13" s="59" t="s">
        <v>19</v>
      </c>
      <c r="Y13" s="59" t="s">
        <v>19</v>
      </c>
      <c r="Z13" s="59" t="s">
        <v>19</v>
      </c>
      <c r="AA13" s="59" t="s">
        <v>19</v>
      </c>
      <c r="AB13" s="59" t="s">
        <v>19</v>
      </c>
      <c r="AC13" s="59" t="s">
        <v>19</v>
      </c>
      <c r="AD13" s="59" t="s">
        <v>19</v>
      </c>
      <c r="AE13" s="59" t="s">
        <v>19</v>
      </c>
      <c r="AF13" s="59" t="s">
        <v>19</v>
      </c>
      <c r="AG13" s="59" t="s">
        <v>19</v>
      </c>
      <c r="AH13" s="59" t="s">
        <v>19</v>
      </c>
      <c r="AI13" s="59" t="s">
        <v>19</v>
      </c>
      <c r="AJ13" s="59" t="s">
        <v>19</v>
      </c>
      <c r="AK13" s="59" t="s">
        <v>19</v>
      </c>
      <c r="AL13" s="59" t="s">
        <v>19</v>
      </c>
      <c r="AM13" s="59" t="s">
        <v>19</v>
      </c>
      <c r="AN13" s="59" t="s">
        <v>19</v>
      </c>
      <c r="AO13" s="59" t="s">
        <v>19</v>
      </c>
      <c r="AP13" s="59" t="s">
        <v>19</v>
      </c>
      <c r="AQ13" s="59" t="s">
        <v>19</v>
      </c>
      <c r="AR13" s="59" t="s">
        <v>19</v>
      </c>
      <c r="AS13" s="59" t="s">
        <v>19</v>
      </c>
      <c r="AT13" s="59" t="s">
        <v>19</v>
      </c>
      <c r="AU13" s="59" t="s">
        <v>19</v>
      </c>
      <c r="AV13" s="59" t="s">
        <v>19</v>
      </c>
      <c r="AW13" s="59" t="s">
        <v>19</v>
      </c>
      <c r="AX13" s="59" t="s">
        <v>19</v>
      </c>
      <c r="AY13" s="59" t="s">
        <v>19</v>
      </c>
      <c r="AZ13" s="59" t="s">
        <v>19</v>
      </c>
      <c r="BA13" s="59" t="s">
        <v>19</v>
      </c>
      <c r="BB13" s="59" t="s">
        <v>19</v>
      </c>
      <c r="BC13" s="59" t="s">
        <v>19</v>
      </c>
      <c r="BD13" s="59" t="s">
        <v>19</v>
      </c>
      <c r="BE13" s="59" t="s">
        <v>19</v>
      </c>
      <c r="BF13" s="59" t="s">
        <v>19</v>
      </c>
      <c r="BG13" s="59" t="s">
        <v>19</v>
      </c>
      <c r="BH13" s="59" t="s">
        <v>19</v>
      </c>
      <c r="BI13" s="75" t="s">
        <v>19</v>
      </c>
      <c r="BJ13" s="76" t="s">
        <v>19</v>
      </c>
      <c r="BK13" s="76" t="s">
        <v>19</v>
      </c>
      <c r="BL13" s="76" t="s">
        <v>19</v>
      </c>
      <c r="BM13" s="39"/>
      <c r="BN13" s="78">
        <f>juin!BN13</f>
        <v>0</v>
      </c>
      <c r="BO13" s="78">
        <f>juin!BO13</f>
        <v>0</v>
      </c>
      <c r="BP13" s="126">
        <f t="shared" si="0"/>
        <v>0</v>
      </c>
      <c r="BQ13" s="126">
        <f t="shared" si="3"/>
        <v>5</v>
      </c>
      <c r="BR13" s="40">
        <f t="shared" si="1"/>
        <v>1</v>
      </c>
      <c r="BS13" s="18">
        <f t="shared" si="2"/>
        <v>0</v>
      </c>
      <c r="BT13" s="106"/>
      <c r="BU13" s="112"/>
      <c r="BV13" s="48"/>
      <c r="IW13"/>
      <c r="IX13"/>
    </row>
    <row r="14" spans="1:258" s="8" customFormat="1" ht="15" x14ac:dyDescent="0.2">
      <c r="A14" s="56">
        <f>juin!A14</f>
        <v>0</v>
      </c>
      <c r="B14" s="56">
        <f>juin!B14</f>
        <v>0</v>
      </c>
      <c r="C14" s="59"/>
      <c r="D14" s="96" t="s">
        <v>19</v>
      </c>
      <c r="E14" s="59"/>
      <c r="F14" s="59"/>
      <c r="G14" s="59"/>
      <c r="H14" s="59"/>
      <c r="I14" s="96" t="s">
        <v>19</v>
      </c>
      <c r="J14" s="96" t="s">
        <v>19</v>
      </c>
      <c r="K14" s="59" t="s">
        <v>19</v>
      </c>
      <c r="L14" s="59" t="s">
        <v>19</v>
      </c>
      <c r="M14" s="59" t="s">
        <v>19</v>
      </c>
      <c r="N14" s="59" t="s">
        <v>19</v>
      </c>
      <c r="O14" s="59" t="s">
        <v>19</v>
      </c>
      <c r="P14" s="59" t="s">
        <v>19</v>
      </c>
      <c r="Q14" s="59" t="s">
        <v>19</v>
      </c>
      <c r="R14" s="59" t="s">
        <v>19</v>
      </c>
      <c r="S14" s="59" t="s">
        <v>19</v>
      </c>
      <c r="T14" s="59" t="s">
        <v>19</v>
      </c>
      <c r="U14" s="59" t="s">
        <v>19</v>
      </c>
      <c r="V14" s="59" t="s">
        <v>19</v>
      </c>
      <c r="W14" s="59" t="s">
        <v>19</v>
      </c>
      <c r="X14" s="59" t="s">
        <v>19</v>
      </c>
      <c r="Y14" s="59" t="s">
        <v>19</v>
      </c>
      <c r="Z14" s="59" t="s">
        <v>19</v>
      </c>
      <c r="AA14" s="59" t="s">
        <v>19</v>
      </c>
      <c r="AB14" s="59" t="s">
        <v>19</v>
      </c>
      <c r="AC14" s="59" t="s">
        <v>19</v>
      </c>
      <c r="AD14" s="59" t="s">
        <v>19</v>
      </c>
      <c r="AE14" s="59" t="s">
        <v>19</v>
      </c>
      <c r="AF14" s="59" t="s">
        <v>19</v>
      </c>
      <c r="AG14" s="59" t="s">
        <v>19</v>
      </c>
      <c r="AH14" s="59" t="s">
        <v>19</v>
      </c>
      <c r="AI14" s="59" t="s">
        <v>19</v>
      </c>
      <c r="AJ14" s="59" t="s">
        <v>19</v>
      </c>
      <c r="AK14" s="59" t="s">
        <v>19</v>
      </c>
      <c r="AL14" s="59" t="s">
        <v>19</v>
      </c>
      <c r="AM14" s="59" t="s">
        <v>19</v>
      </c>
      <c r="AN14" s="59" t="s">
        <v>19</v>
      </c>
      <c r="AO14" s="59" t="s">
        <v>19</v>
      </c>
      <c r="AP14" s="59" t="s">
        <v>19</v>
      </c>
      <c r="AQ14" s="59" t="s">
        <v>19</v>
      </c>
      <c r="AR14" s="59" t="s">
        <v>19</v>
      </c>
      <c r="AS14" s="59" t="s">
        <v>19</v>
      </c>
      <c r="AT14" s="59" t="s">
        <v>19</v>
      </c>
      <c r="AU14" s="59" t="s">
        <v>19</v>
      </c>
      <c r="AV14" s="59" t="s">
        <v>19</v>
      </c>
      <c r="AW14" s="59" t="s">
        <v>19</v>
      </c>
      <c r="AX14" s="59" t="s">
        <v>19</v>
      </c>
      <c r="AY14" s="59" t="s">
        <v>19</v>
      </c>
      <c r="AZ14" s="59" t="s">
        <v>19</v>
      </c>
      <c r="BA14" s="59" t="s">
        <v>19</v>
      </c>
      <c r="BB14" s="59" t="s">
        <v>19</v>
      </c>
      <c r="BC14" s="59" t="s">
        <v>19</v>
      </c>
      <c r="BD14" s="59" t="s">
        <v>19</v>
      </c>
      <c r="BE14" s="59" t="s">
        <v>19</v>
      </c>
      <c r="BF14" s="59" t="s">
        <v>19</v>
      </c>
      <c r="BG14" s="59" t="s">
        <v>19</v>
      </c>
      <c r="BH14" s="59" t="s">
        <v>19</v>
      </c>
      <c r="BI14" s="75" t="s">
        <v>19</v>
      </c>
      <c r="BJ14" s="76" t="s">
        <v>19</v>
      </c>
      <c r="BK14" s="76" t="s">
        <v>19</v>
      </c>
      <c r="BL14" s="76" t="s">
        <v>19</v>
      </c>
      <c r="BM14" s="39"/>
      <c r="BN14" s="56">
        <f>juin!BN14</f>
        <v>0</v>
      </c>
      <c r="BO14" s="56">
        <f>juin!BO14</f>
        <v>0</v>
      </c>
      <c r="BP14" s="126">
        <f t="shared" si="0"/>
        <v>0</v>
      </c>
      <c r="BQ14" s="126">
        <f t="shared" si="3"/>
        <v>5</v>
      </c>
      <c r="BR14" s="40">
        <f t="shared" si="1"/>
        <v>1</v>
      </c>
      <c r="BS14" s="18">
        <f t="shared" si="2"/>
        <v>0</v>
      </c>
      <c r="BT14" s="58"/>
      <c r="BU14" s="63"/>
      <c r="BV14" s="48"/>
      <c r="BW14" s="19"/>
      <c r="BX14" s="19"/>
      <c r="BY14" s="19"/>
      <c r="BZ14" s="19"/>
      <c r="CA14" s="19"/>
      <c r="CB14" s="19"/>
      <c r="CC14" s="19"/>
      <c r="CD14" s="19"/>
      <c r="CE14" s="19"/>
      <c r="CF14" s="19"/>
      <c r="CG14" s="19"/>
      <c r="CH14" s="19"/>
      <c r="CI14" s="19"/>
      <c r="CJ14" s="19"/>
      <c r="CK14" s="19"/>
      <c r="CL14" s="19"/>
      <c r="CM14" s="19"/>
      <c r="CN14" s="19"/>
      <c r="CO14" s="19"/>
      <c r="CP14" s="19"/>
      <c r="CQ14" s="19"/>
      <c r="IW14"/>
      <c r="IX14"/>
    </row>
    <row r="15" spans="1:258" s="19" customFormat="1" ht="15" x14ac:dyDescent="0.2">
      <c r="A15" s="78">
        <f>juin!A15</f>
        <v>0</v>
      </c>
      <c r="B15" s="78">
        <f>juin!B15</f>
        <v>0</v>
      </c>
      <c r="C15" s="59"/>
      <c r="D15" s="96" t="s">
        <v>19</v>
      </c>
      <c r="E15" s="59"/>
      <c r="F15" s="59"/>
      <c r="G15" s="59"/>
      <c r="H15" s="59"/>
      <c r="I15" s="96" t="s">
        <v>19</v>
      </c>
      <c r="J15" s="96" t="s">
        <v>19</v>
      </c>
      <c r="K15" s="59" t="s">
        <v>19</v>
      </c>
      <c r="L15" s="59" t="s">
        <v>19</v>
      </c>
      <c r="M15" s="59" t="s">
        <v>19</v>
      </c>
      <c r="N15" s="59" t="s">
        <v>19</v>
      </c>
      <c r="O15" s="59" t="s">
        <v>19</v>
      </c>
      <c r="P15" s="59" t="s">
        <v>19</v>
      </c>
      <c r="Q15" s="59" t="s">
        <v>19</v>
      </c>
      <c r="R15" s="59" t="s">
        <v>19</v>
      </c>
      <c r="S15" s="59" t="s">
        <v>19</v>
      </c>
      <c r="T15" s="59" t="s">
        <v>19</v>
      </c>
      <c r="U15" s="59" t="s">
        <v>19</v>
      </c>
      <c r="V15" s="59" t="s">
        <v>19</v>
      </c>
      <c r="W15" s="59" t="s">
        <v>19</v>
      </c>
      <c r="X15" s="59" t="s">
        <v>19</v>
      </c>
      <c r="Y15" s="59" t="s">
        <v>19</v>
      </c>
      <c r="Z15" s="59" t="s">
        <v>19</v>
      </c>
      <c r="AA15" s="59" t="s">
        <v>19</v>
      </c>
      <c r="AB15" s="59" t="s">
        <v>19</v>
      </c>
      <c r="AC15" s="59" t="s">
        <v>19</v>
      </c>
      <c r="AD15" s="59" t="s">
        <v>19</v>
      </c>
      <c r="AE15" s="59" t="s">
        <v>19</v>
      </c>
      <c r="AF15" s="59" t="s">
        <v>19</v>
      </c>
      <c r="AG15" s="59" t="s">
        <v>19</v>
      </c>
      <c r="AH15" s="59" t="s">
        <v>19</v>
      </c>
      <c r="AI15" s="59" t="s">
        <v>19</v>
      </c>
      <c r="AJ15" s="59" t="s">
        <v>19</v>
      </c>
      <c r="AK15" s="59" t="s">
        <v>19</v>
      </c>
      <c r="AL15" s="59" t="s">
        <v>19</v>
      </c>
      <c r="AM15" s="59" t="s">
        <v>19</v>
      </c>
      <c r="AN15" s="59" t="s">
        <v>19</v>
      </c>
      <c r="AO15" s="59" t="s">
        <v>19</v>
      </c>
      <c r="AP15" s="59" t="s">
        <v>19</v>
      </c>
      <c r="AQ15" s="59" t="s">
        <v>19</v>
      </c>
      <c r="AR15" s="59" t="s">
        <v>19</v>
      </c>
      <c r="AS15" s="59" t="s">
        <v>19</v>
      </c>
      <c r="AT15" s="59" t="s">
        <v>19</v>
      </c>
      <c r="AU15" s="59" t="s">
        <v>19</v>
      </c>
      <c r="AV15" s="59" t="s">
        <v>19</v>
      </c>
      <c r="AW15" s="59" t="s">
        <v>19</v>
      </c>
      <c r="AX15" s="59" t="s">
        <v>19</v>
      </c>
      <c r="AY15" s="59" t="s">
        <v>19</v>
      </c>
      <c r="AZ15" s="59" t="s">
        <v>19</v>
      </c>
      <c r="BA15" s="59" t="s">
        <v>19</v>
      </c>
      <c r="BB15" s="59" t="s">
        <v>19</v>
      </c>
      <c r="BC15" s="59" t="s">
        <v>19</v>
      </c>
      <c r="BD15" s="59" t="s">
        <v>19</v>
      </c>
      <c r="BE15" s="59" t="s">
        <v>19</v>
      </c>
      <c r="BF15" s="59" t="s">
        <v>19</v>
      </c>
      <c r="BG15" s="59" t="s">
        <v>19</v>
      </c>
      <c r="BH15" s="59" t="s">
        <v>19</v>
      </c>
      <c r="BI15" s="75" t="s">
        <v>19</v>
      </c>
      <c r="BJ15" s="76" t="s">
        <v>19</v>
      </c>
      <c r="BK15" s="76" t="s">
        <v>19</v>
      </c>
      <c r="BL15" s="76" t="s">
        <v>19</v>
      </c>
      <c r="BM15" s="39"/>
      <c r="BN15" s="78">
        <f>juin!BN15</f>
        <v>0</v>
      </c>
      <c r="BO15" s="78">
        <f>juin!BO15</f>
        <v>0</v>
      </c>
      <c r="BP15" s="126">
        <f t="shared" si="0"/>
        <v>0</v>
      </c>
      <c r="BQ15" s="126">
        <f t="shared" si="3"/>
        <v>5</v>
      </c>
      <c r="BR15" s="40">
        <f t="shared" si="1"/>
        <v>1</v>
      </c>
      <c r="BS15" s="18">
        <f t="shared" si="2"/>
        <v>0</v>
      </c>
      <c r="BT15" s="106"/>
      <c r="BU15" s="112"/>
      <c r="BV15" s="48"/>
      <c r="IW15"/>
      <c r="IX15"/>
    </row>
    <row r="16" spans="1:258" s="8" customFormat="1" ht="15" x14ac:dyDescent="0.2">
      <c r="A16" s="56">
        <f>juin!A16</f>
        <v>0</v>
      </c>
      <c r="B16" s="56">
        <f>juin!B16</f>
        <v>0</v>
      </c>
      <c r="C16" s="59"/>
      <c r="D16" s="96" t="s">
        <v>19</v>
      </c>
      <c r="E16" s="59"/>
      <c r="F16" s="59"/>
      <c r="G16" s="59"/>
      <c r="H16" s="59"/>
      <c r="I16" s="96" t="s">
        <v>19</v>
      </c>
      <c r="J16" s="96" t="s">
        <v>19</v>
      </c>
      <c r="K16" s="59" t="s">
        <v>19</v>
      </c>
      <c r="L16" s="59" t="s">
        <v>19</v>
      </c>
      <c r="M16" s="59" t="s">
        <v>19</v>
      </c>
      <c r="N16" s="59" t="s">
        <v>19</v>
      </c>
      <c r="O16" s="59" t="s">
        <v>19</v>
      </c>
      <c r="P16" s="59" t="s">
        <v>19</v>
      </c>
      <c r="Q16" s="59" t="s">
        <v>19</v>
      </c>
      <c r="R16" s="59" t="s">
        <v>19</v>
      </c>
      <c r="S16" s="59" t="s">
        <v>19</v>
      </c>
      <c r="T16" s="59" t="s">
        <v>19</v>
      </c>
      <c r="U16" s="59" t="s">
        <v>19</v>
      </c>
      <c r="V16" s="59" t="s">
        <v>19</v>
      </c>
      <c r="W16" s="59" t="s">
        <v>19</v>
      </c>
      <c r="X16" s="59" t="s">
        <v>19</v>
      </c>
      <c r="Y16" s="59" t="s">
        <v>19</v>
      </c>
      <c r="Z16" s="59" t="s">
        <v>19</v>
      </c>
      <c r="AA16" s="59" t="s">
        <v>19</v>
      </c>
      <c r="AB16" s="59" t="s">
        <v>19</v>
      </c>
      <c r="AC16" s="59" t="s">
        <v>19</v>
      </c>
      <c r="AD16" s="59" t="s">
        <v>19</v>
      </c>
      <c r="AE16" s="59" t="s">
        <v>19</v>
      </c>
      <c r="AF16" s="59" t="s">
        <v>19</v>
      </c>
      <c r="AG16" s="59" t="s">
        <v>19</v>
      </c>
      <c r="AH16" s="59" t="s">
        <v>19</v>
      </c>
      <c r="AI16" s="59" t="s">
        <v>19</v>
      </c>
      <c r="AJ16" s="59" t="s">
        <v>19</v>
      </c>
      <c r="AK16" s="59" t="s">
        <v>19</v>
      </c>
      <c r="AL16" s="59" t="s">
        <v>19</v>
      </c>
      <c r="AM16" s="59" t="s">
        <v>19</v>
      </c>
      <c r="AN16" s="59" t="s">
        <v>19</v>
      </c>
      <c r="AO16" s="59" t="s">
        <v>19</v>
      </c>
      <c r="AP16" s="59" t="s">
        <v>19</v>
      </c>
      <c r="AQ16" s="59" t="s">
        <v>19</v>
      </c>
      <c r="AR16" s="59" t="s">
        <v>19</v>
      </c>
      <c r="AS16" s="59" t="s">
        <v>19</v>
      </c>
      <c r="AT16" s="59" t="s">
        <v>19</v>
      </c>
      <c r="AU16" s="59" t="s">
        <v>19</v>
      </c>
      <c r="AV16" s="59" t="s">
        <v>19</v>
      </c>
      <c r="AW16" s="59" t="s">
        <v>19</v>
      </c>
      <c r="AX16" s="59" t="s">
        <v>19</v>
      </c>
      <c r="AY16" s="59" t="s">
        <v>19</v>
      </c>
      <c r="AZ16" s="59" t="s">
        <v>19</v>
      </c>
      <c r="BA16" s="59" t="s">
        <v>19</v>
      </c>
      <c r="BB16" s="59" t="s">
        <v>19</v>
      </c>
      <c r="BC16" s="59" t="s">
        <v>19</v>
      </c>
      <c r="BD16" s="59" t="s">
        <v>19</v>
      </c>
      <c r="BE16" s="59" t="s">
        <v>19</v>
      </c>
      <c r="BF16" s="59" t="s">
        <v>19</v>
      </c>
      <c r="BG16" s="59" t="s">
        <v>19</v>
      </c>
      <c r="BH16" s="59" t="s">
        <v>19</v>
      </c>
      <c r="BI16" s="75" t="s">
        <v>19</v>
      </c>
      <c r="BJ16" s="76" t="s">
        <v>19</v>
      </c>
      <c r="BK16" s="76" t="s">
        <v>19</v>
      </c>
      <c r="BL16" s="76" t="s">
        <v>19</v>
      </c>
      <c r="BM16" s="39"/>
      <c r="BN16" s="56">
        <f>juin!BN16</f>
        <v>0</v>
      </c>
      <c r="BO16" s="56">
        <f>juin!BO16</f>
        <v>0</v>
      </c>
      <c r="BP16" s="126">
        <f t="shared" si="0"/>
        <v>0</v>
      </c>
      <c r="BQ16" s="126">
        <f t="shared" si="3"/>
        <v>5</v>
      </c>
      <c r="BR16" s="40">
        <f t="shared" si="1"/>
        <v>1</v>
      </c>
      <c r="BS16" s="18">
        <f t="shared" si="2"/>
        <v>0</v>
      </c>
      <c r="BT16" s="58"/>
      <c r="BU16" s="63"/>
      <c r="BV16" s="48"/>
      <c r="BW16" s="19"/>
      <c r="BX16" s="19"/>
      <c r="BY16" s="19"/>
      <c r="BZ16" s="19"/>
      <c r="CA16" s="19"/>
      <c r="CB16" s="19"/>
      <c r="CC16" s="19"/>
      <c r="CD16" s="19"/>
      <c r="CE16" s="19"/>
      <c r="CF16" s="19"/>
      <c r="CG16" s="19"/>
      <c r="CH16" s="19"/>
      <c r="CI16" s="19"/>
      <c r="CJ16" s="19"/>
      <c r="CK16" s="19"/>
      <c r="CL16" s="19"/>
      <c r="CM16" s="19"/>
      <c r="CN16" s="19"/>
      <c r="CO16" s="19"/>
      <c r="CP16" s="19"/>
      <c r="CQ16" s="19"/>
      <c r="IW16"/>
      <c r="IX16"/>
    </row>
    <row r="17" spans="1:258" s="19" customFormat="1" ht="15" x14ac:dyDescent="0.2">
      <c r="A17" s="78">
        <f>juin!A17</f>
        <v>0</v>
      </c>
      <c r="B17" s="78">
        <f>juin!B17</f>
        <v>0</v>
      </c>
      <c r="C17" s="59"/>
      <c r="D17" s="96" t="s">
        <v>19</v>
      </c>
      <c r="E17" s="59"/>
      <c r="F17" s="59"/>
      <c r="G17" s="59"/>
      <c r="H17" s="59"/>
      <c r="I17" s="96" t="s">
        <v>19</v>
      </c>
      <c r="J17" s="96" t="s">
        <v>19</v>
      </c>
      <c r="K17" s="59" t="s">
        <v>19</v>
      </c>
      <c r="L17" s="59" t="s">
        <v>19</v>
      </c>
      <c r="M17" s="59" t="s">
        <v>19</v>
      </c>
      <c r="N17" s="59" t="s">
        <v>19</v>
      </c>
      <c r="O17" s="59" t="s">
        <v>19</v>
      </c>
      <c r="P17" s="59" t="s">
        <v>19</v>
      </c>
      <c r="Q17" s="59" t="s">
        <v>19</v>
      </c>
      <c r="R17" s="59" t="s">
        <v>19</v>
      </c>
      <c r="S17" s="59" t="s">
        <v>19</v>
      </c>
      <c r="T17" s="59" t="s">
        <v>19</v>
      </c>
      <c r="U17" s="59" t="s">
        <v>19</v>
      </c>
      <c r="V17" s="59" t="s">
        <v>19</v>
      </c>
      <c r="W17" s="59" t="s">
        <v>19</v>
      </c>
      <c r="X17" s="59" t="s">
        <v>19</v>
      </c>
      <c r="Y17" s="59" t="s">
        <v>19</v>
      </c>
      <c r="Z17" s="59" t="s">
        <v>19</v>
      </c>
      <c r="AA17" s="59" t="s">
        <v>19</v>
      </c>
      <c r="AB17" s="59" t="s">
        <v>19</v>
      </c>
      <c r="AC17" s="59" t="s">
        <v>19</v>
      </c>
      <c r="AD17" s="59" t="s">
        <v>19</v>
      </c>
      <c r="AE17" s="59" t="s">
        <v>19</v>
      </c>
      <c r="AF17" s="59" t="s">
        <v>19</v>
      </c>
      <c r="AG17" s="59" t="s">
        <v>19</v>
      </c>
      <c r="AH17" s="59" t="s">
        <v>19</v>
      </c>
      <c r="AI17" s="59" t="s">
        <v>19</v>
      </c>
      <c r="AJ17" s="59" t="s">
        <v>19</v>
      </c>
      <c r="AK17" s="59" t="s">
        <v>19</v>
      </c>
      <c r="AL17" s="59" t="s">
        <v>19</v>
      </c>
      <c r="AM17" s="59" t="s">
        <v>19</v>
      </c>
      <c r="AN17" s="59" t="s">
        <v>19</v>
      </c>
      <c r="AO17" s="59" t="s">
        <v>19</v>
      </c>
      <c r="AP17" s="59" t="s">
        <v>19</v>
      </c>
      <c r="AQ17" s="59" t="s">
        <v>19</v>
      </c>
      <c r="AR17" s="59" t="s">
        <v>19</v>
      </c>
      <c r="AS17" s="59" t="s">
        <v>19</v>
      </c>
      <c r="AT17" s="59" t="s">
        <v>19</v>
      </c>
      <c r="AU17" s="59" t="s">
        <v>19</v>
      </c>
      <c r="AV17" s="59" t="s">
        <v>19</v>
      </c>
      <c r="AW17" s="59" t="s">
        <v>19</v>
      </c>
      <c r="AX17" s="59" t="s">
        <v>19</v>
      </c>
      <c r="AY17" s="59" t="s">
        <v>19</v>
      </c>
      <c r="AZ17" s="59" t="s">
        <v>19</v>
      </c>
      <c r="BA17" s="59" t="s">
        <v>19</v>
      </c>
      <c r="BB17" s="59" t="s">
        <v>19</v>
      </c>
      <c r="BC17" s="59" t="s">
        <v>19</v>
      </c>
      <c r="BD17" s="59" t="s">
        <v>19</v>
      </c>
      <c r="BE17" s="59" t="s">
        <v>19</v>
      </c>
      <c r="BF17" s="59" t="s">
        <v>19</v>
      </c>
      <c r="BG17" s="59" t="s">
        <v>19</v>
      </c>
      <c r="BH17" s="59" t="s">
        <v>19</v>
      </c>
      <c r="BI17" s="75" t="s">
        <v>19</v>
      </c>
      <c r="BJ17" s="76" t="s">
        <v>19</v>
      </c>
      <c r="BK17" s="76" t="s">
        <v>19</v>
      </c>
      <c r="BL17" s="76" t="s">
        <v>19</v>
      </c>
      <c r="BM17" s="39"/>
      <c r="BN17" s="78">
        <f>juin!BN17</f>
        <v>0</v>
      </c>
      <c r="BO17" s="78">
        <f>juin!BO17</f>
        <v>0</v>
      </c>
      <c r="BP17" s="126">
        <f t="shared" si="0"/>
        <v>0</v>
      </c>
      <c r="BQ17" s="126">
        <f t="shared" si="3"/>
        <v>5</v>
      </c>
      <c r="BR17" s="40">
        <f t="shared" si="1"/>
        <v>1</v>
      </c>
      <c r="BS17" s="18">
        <f t="shared" si="2"/>
        <v>0</v>
      </c>
      <c r="BT17" s="106"/>
      <c r="BU17" s="114"/>
      <c r="BV17" s="48"/>
      <c r="IW17"/>
      <c r="IX17"/>
    </row>
    <row r="18" spans="1:258" s="8" customFormat="1" ht="15" x14ac:dyDescent="0.2">
      <c r="A18" s="56">
        <f>juin!A18</f>
        <v>0</v>
      </c>
      <c r="B18" s="56">
        <f>juin!B18</f>
        <v>0</v>
      </c>
      <c r="C18" s="59"/>
      <c r="D18" s="96" t="s">
        <v>19</v>
      </c>
      <c r="E18" s="59"/>
      <c r="F18" s="59"/>
      <c r="G18" s="59"/>
      <c r="H18" s="59"/>
      <c r="I18" s="96" t="s">
        <v>19</v>
      </c>
      <c r="J18" s="96" t="s">
        <v>19</v>
      </c>
      <c r="K18" s="59" t="s">
        <v>19</v>
      </c>
      <c r="L18" s="59" t="s">
        <v>19</v>
      </c>
      <c r="M18" s="59" t="s">
        <v>19</v>
      </c>
      <c r="N18" s="59" t="s">
        <v>19</v>
      </c>
      <c r="O18" s="59" t="s">
        <v>19</v>
      </c>
      <c r="P18" s="59" t="s">
        <v>19</v>
      </c>
      <c r="Q18" s="59" t="s">
        <v>19</v>
      </c>
      <c r="R18" s="59" t="s">
        <v>19</v>
      </c>
      <c r="S18" s="59" t="s">
        <v>19</v>
      </c>
      <c r="T18" s="59" t="s">
        <v>19</v>
      </c>
      <c r="U18" s="59" t="s">
        <v>19</v>
      </c>
      <c r="V18" s="59" t="s">
        <v>19</v>
      </c>
      <c r="W18" s="59" t="s">
        <v>19</v>
      </c>
      <c r="X18" s="59" t="s">
        <v>19</v>
      </c>
      <c r="Y18" s="59" t="s">
        <v>19</v>
      </c>
      <c r="Z18" s="59" t="s">
        <v>19</v>
      </c>
      <c r="AA18" s="59" t="s">
        <v>19</v>
      </c>
      <c r="AB18" s="59" t="s">
        <v>19</v>
      </c>
      <c r="AC18" s="59" t="s">
        <v>19</v>
      </c>
      <c r="AD18" s="59" t="s">
        <v>19</v>
      </c>
      <c r="AE18" s="59" t="s">
        <v>19</v>
      </c>
      <c r="AF18" s="59" t="s">
        <v>19</v>
      </c>
      <c r="AG18" s="59" t="s">
        <v>19</v>
      </c>
      <c r="AH18" s="59" t="s">
        <v>19</v>
      </c>
      <c r="AI18" s="59" t="s">
        <v>19</v>
      </c>
      <c r="AJ18" s="59" t="s">
        <v>19</v>
      </c>
      <c r="AK18" s="59" t="s">
        <v>19</v>
      </c>
      <c r="AL18" s="59" t="s">
        <v>19</v>
      </c>
      <c r="AM18" s="59" t="s">
        <v>19</v>
      </c>
      <c r="AN18" s="59" t="s">
        <v>19</v>
      </c>
      <c r="AO18" s="59" t="s">
        <v>19</v>
      </c>
      <c r="AP18" s="59" t="s">
        <v>19</v>
      </c>
      <c r="AQ18" s="59" t="s">
        <v>19</v>
      </c>
      <c r="AR18" s="59" t="s">
        <v>19</v>
      </c>
      <c r="AS18" s="59" t="s">
        <v>19</v>
      </c>
      <c r="AT18" s="59" t="s">
        <v>19</v>
      </c>
      <c r="AU18" s="59" t="s">
        <v>19</v>
      </c>
      <c r="AV18" s="59" t="s">
        <v>19</v>
      </c>
      <c r="AW18" s="59" t="s">
        <v>19</v>
      </c>
      <c r="AX18" s="59" t="s">
        <v>19</v>
      </c>
      <c r="AY18" s="59" t="s">
        <v>19</v>
      </c>
      <c r="AZ18" s="59" t="s">
        <v>19</v>
      </c>
      <c r="BA18" s="59" t="s">
        <v>19</v>
      </c>
      <c r="BB18" s="59" t="s">
        <v>19</v>
      </c>
      <c r="BC18" s="59" t="s">
        <v>19</v>
      </c>
      <c r="BD18" s="59" t="s">
        <v>19</v>
      </c>
      <c r="BE18" s="59" t="s">
        <v>19</v>
      </c>
      <c r="BF18" s="59" t="s">
        <v>19</v>
      </c>
      <c r="BG18" s="59" t="s">
        <v>19</v>
      </c>
      <c r="BH18" s="59" t="s">
        <v>19</v>
      </c>
      <c r="BI18" s="75" t="s">
        <v>19</v>
      </c>
      <c r="BJ18" s="76" t="s">
        <v>19</v>
      </c>
      <c r="BK18" s="76" t="s">
        <v>19</v>
      </c>
      <c r="BL18" s="76" t="s">
        <v>19</v>
      </c>
      <c r="BM18" s="39"/>
      <c r="BN18" s="56">
        <f>juin!BN18</f>
        <v>0</v>
      </c>
      <c r="BO18" s="56">
        <f>juin!BO18</f>
        <v>0</v>
      </c>
      <c r="BP18" s="126">
        <f t="shared" si="0"/>
        <v>0</v>
      </c>
      <c r="BQ18" s="126">
        <f t="shared" si="3"/>
        <v>5</v>
      </c>
      <c r="BR18" s="40">
        <f t="shared" si="1"/>
        <v>1</v>
      </c>
      <c r="BS18" s="18">
        <f t="shared" si="2"/>
        <v>0</v>
      </c>
      <c r="BT18" s="58"/>
      <c r="BU18" s="64"/>
      <c r="BV18" s="48"/>
      <c r="BW18" s="19"/>
      <c r="BX18" s="19"/>
      <c r="BY18" s="19"/>
      <c r="BZ18" s="19"/>
      <c r="CA18" s="19"/>
      <c r="CB18" s="19"/>
      <c r="CC18" s="19"/>
      <c r="CD18" s="19"/>
      <c r="CE18" s="19"/>
      <c r="CF18" s="19"/>
      <c r="CG18" s="19"/>
      <c r="CH18" s="19"/>
      <c r="CI18" s="19"/>
      <c r="CJ18" s="19"/>
      <c r="CK18" s="19"/>
      <c r="CL18" s="19"/>
      <c r="CM18" s="19"/>
      <c r="CN18" s="19"/>
      <c r="CO18" s="19"/>
      <c r="CP18" s="19"/>
      <c r="CQ18" s="19"/>
      <c r="IW18"/>
      <c r="IX18"/>
    </row>
    <row r="19" spans="1:258" s="19" customFormat="1" ht="15" x14ac:dyDescent="0.2">
      <c r="A19" s="78">
        <f>juin!A19</f>
        <v>0</v>
      </c>
      <c r="B19" s="78">
        <f>juin!B19</f>
        <v>0</v>
      </c>
      <c r="C19" s="59"/>
      <c r="D19" s="96" t="s">
        <v>19</v>
      </c>
      <c r="E19" s="59"/>
      <c r="F19" s="59"/>
      <c r="G19" s="59"/>
      <c r="H19" s="59"/>
      <c r="I19" s="96" t="s">
        <v>19</v>
      </c>
      <c r="J19" s="96" t="s">
        <v>19</v>
      </c>
      <c r="K19" s="59" t="s">
        <v>19</v>
      </c>
      <c r="L19" s="59" t="s">
        <v>19</v>
      </c>
      <c r="M19" s="59" t="s">
        <v>19</v>
      </c>
      <c r="N19" s="59" t="s">
        <v>19</v>
      </c>
      <c r="O19" s="59" t="s">
        <v>19</v>
      </c>
      <c r="P19" s="59" t="s">
        <v>19</v>
      </c>
      <c r="Q19" s="59" t="s">
        <v>19</v>
      </c>
      <c r="R19" s="59" t="s">
        <v>19</v>
      </c>
      <c r="S19" s="59" t="s">
        <v>19</v>
      </c>
      <c r="T19" s="59" t="s">
        <v>19</v>
      </c>
      <c r="U19" s="59" t="s">
        <v>19</v>
      </c>
      <c r="V19" s="59" t="s">
        <v>19</v>
      </c>
      <c r="W19" s="59" t="s">
        <v>19</v>
      </c>
      <c r="X19" s="59" t="s">
        <v>19</v>
      </c>
      <c r="Y19" s="59" t="s">
        <v>19</v>
      </c>
      <c r="Z19" s="59" t="s">
        <v>19</v>
      </c>
      <c r="AA19" s="59" t="s">
        <v>19</v>
      </c>
      <c r="AB19" s="59" t="s">
        <v>19</v>
      </c>
      <c r="AC19" s="59" t="s">
        <v>19</v>
      </c>
      <c r="AD19" s="59" t="s">
        <v>19</v>
      </c>
      <c r="AE19" s="59" t="s">
        <v>19</v>
      </c>
      <c r="AF19" s="59" t="s">
        <v>19</v>
      </c>
      <c r="AG19" s="59" t="s">
        <v>19</v>
      </c>
      <c r="AH19" s="59" t="s">
        <v>19</v>
      </c>
      <c r="AI19" s="59" t="s">
        <v>19</v>
      </c>
      <c r="AJ19" s="59" t="s">
        <v>19</v>
      </c>
      <c r="AK19" s="59" t="s">
        <v>19</v>
      </c>
      <c r="AL19" s="59" t="s">
        <v>19</v>
      </c>
      <c r="AM19" s="59" t="s">
        <v>19</v>
      </c>
      <c r="AN19" s="59" t="s">
        <v>19</v>
      </c>
      <c r="AO19" s="59" t="s">
        <v>19</v>
      </c>
      <c r="AP19" s="59" t="s">
        <v>19</v>
      </c>
      <c r="AQ19" s="59" t="s">
        <v>19</v>
      </c>
      <c r="AR19" s="59" t="s">
        <v>19</v>
      </c>
      <c r="AS19" s="59" t="s">
        <v>19</v>
      </c>
      <c r="AT19" s="59" t="s">
        <v>19</v>
      </c>
      <c r="AU19" s="59" t="s">
        <v>19</v>
      </c>
      <c r="AV19" s="59" t="s">
        <v>19</v>
      </c>
      <c r="AW19" s="59" t="s">
        <v>19</v>
      </c>
      <c r="AX19" s="59" t="s">
        <v>19</v>
      </c>
      <c r="AY19" s="59" t="s">
        <v>19</v>
      </c>
      <c r="AZ19" s="59" t="s">
        <v>19</v>
      </c>
      <c r="BA19" s="59" t="s">
        <v>19</v>
      </c>
      <c r="BB19" s="59" t="s">
        <v>19</v>
      </c>
      <c r="BC19" s="59" t="s">
        <v>19</v>
      </c>
      <c r="BD19" s="59" t="s">
        <v>19</v>
      </c>
      <c r="BE19" s="59" t="s">
        <v>19</v>
      </c>
      <c r="BF19" s="59" t="s">
        <v>19</v>
      </c>
      <c r="BG19" s="59" t="s">
        <v>19</v>
      </c>
      <c r="BH19" s="59" t="s">
        <v>19</v>
      </c>
      <c r="BI19" s="75" t="s">
        <v>19</v>
      </c>
      <c r="BJ19" s="76" t="s">
        <v>19</v>
      </c>
      <c r="BK19" s="76" t="s">
        <v>19</v>
      </c>
      <c r="BL19" s="76" t="s">
        <v>19</v>
      </c>
      <c r="BM19" s="39"/>
      <c r="BN19" s="78">
        <f>juin!BN19</f>
        <v>0</v>
      </c>
      <c r="BO19" s="78">
        <f>juin!BO19</f>
        <v>0</v>
      </c>
      <c r="BP19" s="126">
        <f t="shared" si="0"/>
        <v>0</v>
      </c>
      <c r="BQ19" s="126">
        <f t="shared" si="3"/>
        <v>5</v>
      </c>
      <c r="BR19" s="40">
        <f t="shared" si="1"/>
        <v>1</v>
      </c>
      <c r="BS19" s="18">
        <f t="shared" si="2"/>
        <v>0</v>
      </c>
      <c r="BT19" s="108"/>
      <c r="BU19" s="113"/>
      <c r="BV19" s="48"/>
      <c r="IW19"/>
      <c r="IX19"/>
    </row>
    <row r="20" spans="1:258" s="8" customFormat="1" ht="15" x14ac:dyDescent="0.2">
      <c r="A20" s="56">
        <f>juin!A20</f>
        <v>0</v>
      </c>
      <c r="B20" s="56">
        <f>juin!B20</f>
        <v>0</v>
      </c>
      <c r="C20" s="59"/>
      <c r="D20" s="96" t="s">
        <v>19</v>
      </c>
      <c r="E20" s="59"/>
      <c r="F20" s="59"/>
      <c r="G20" s="59"/>
      <c r="H20" s="59"/>
      <c r="I20" s="96" t="s">
        <v>19</v>
      </c>
      <c r="J20" s="96" t="s">
        <v>19</v>
      </c>
      <c r="K20" s="59" t="s">
        <v>19</v>
      </c>
      <c r="L20" s="59" t="s">
        <v>19</v>
      </c>
      <c r="M20" s="59" t="s">
        <v>19</v>
      </c>
      <c r="N20" s="59" t="s">
        <v>19</v>
      </c>
      <c r="O20" s="59" t="s">
        <v>19</v>
      </c>
      <c r="P20" s="59" t="s">
        <v>19</v>
      </c>
      <c r="Q20" s="59" t="s">
        <v>19</v>
      </c>
      <c r="R20" s="59" t="s">
        <v>19</v>
      </c>
      <c r="S20" s="59" t="s">
        <v>19</v>
      </c>
      <c r="T20" s="59" t="s">
        <v>19</v>
      </c>
      <c r="U20" s="59" t="s">
        <v>19</v>
      </c>
      <c r="V20" s="59" t="s">
        <v>19</v>
      </c>
      <c r="W20" s="59" t="s">
        <v>19</v>
      </c>
      <c r="X20" s="59" t="s">
        <v>19</v>
      </c>
      <c r="Y20" s="59" t="s">
        <v>19</v>
      </c>
      <c r="Z20" s="59" t="s">
        <v>19</v>
      </c>
      <c r="AA20" s="59" t="s">
        <v>19</v>
      </c>
      <c r="AB20" s="59" t="s">
        <v>19</v>
      </c>
      <c r="AC20" s="59" t="s">
        <v>19</v>
      </c>
      <c r="AD20" s="59" t="s">
        <v>19</v>
      </c>
      <c r="AE20" s="59" t="s">
        <v>19</v>
      </c>
      <c r="AF20" s="59" t="s">
        <v>19</v>
      </c>
      <c r="AG20" s="59" t="s">
        <v>19</v>
      </c>
      <c r="AH20" s="59" t="s">
        <v>19</v>
      </c>
      <c r="AI20" s="59" t="s">
        <v>19</v>
      </c>
      <c r="AJ20" s="59" t="s">
        <v>19</v>
      </c>
      <c r="AK20" s="59" t="s">
        <v>19</v>
      </c>
      <c r="AL20" s="59" t="s">
        <v>19</v>
      </c>
      <c r="AM20" s="59" t="s">
        <v>19</v>
      </c>
      <c r="AN20" s="59" t="s">
        <v>19</v>
      </c>
      <c r="AO20" s="59" t="s">
        <v>19</v>
      </c>
      <c r="AP20" s="59" t="s">
        <v>19</v>
      </c>
      <c r="AQ20" s="59" t="s">
        <v>19</v>
      </c>
      <c r="AR20" s="59" t="s">
        <v>19</v>
      </c>
      <c r="AS20" s="59" t="s">
        <v>19</v>
      </c>
      <c r="AT20" s="59" t="s">
        <v>19</v>
      </c>
      <c r="AU20" s="59" t="s">
        <v>19</v>
      </c>
      <c r="AV20" s="59" t="s">
        <v>19</v>
      </c>
      <c r="AW20" s="59" t="s">
        <v>19</v>
      </c>
      <c r="AX20" s="59" t="s">
        <v>19</v>
      </c>
      <c r="AY20" s="59" t="s">
        <v>19</v>
      </c>
      <c r="AZ20" s="59" t="s">
        <v>19</v>
      </c>
      <c r="BA20" s="59" t="s">
        <v>19</v>
      </c>
      <c r="BB20" s="59" t="s">
        <v>19</v>
      </c>
      <c r="BC20" s="59" t="s">
        <v>19</v>
      </c>
      <c r="BD20" s="59" t="s">
        <v>19</v>
      </c>
      <c r="BE20" s="59" t="s">
        <v>19</v>
      </c>
      <c r="BF20" s="59" t="s">
        <v>19</v>
      </c>
      <c r="BG20" s="59" t="s">
        <v>19</v>
      </c>
      <c r="BH20" s="59" t="s">
        <v>19</v>
      </c>
      <c r="BI20" s="75" t="s">
        <v>19</v>
      </c>
      <c r="BJ20" s="76" t="s">
        <v>19</v>
      </c>
      <c r="BK20" s="76" t="s">
        <v>19</v>
      </c>
      <c r="BL20" s="76" t="s">
        <v>19</v>
      </c>
      <c r="BM20" s="39"/>
      <c r="BN20" s="56">
        <f>juin!BN20</f>
        <v>0</v>
      </c>
      <c r="BO20" s="56">
        <f>juin!BO20</f>
        <v>0</v>
      </c>
      <c r="BP20" s="126">
        <f t="shared" si="0"/>
        <v>0</v>
      </c>
      <c r="BQ20" s="126">
        <f t="shared" si="3"/>
        <v>5</v>
      </c>
      <c r="BR20" s="40">
        <f t="shared" si="1"/>
        <v>1</v>
      </c>
      <c r="BS20" s="18">
        <f t="shared" si="2"/>
        <v>0</v>
      </c>
      <c r="BT20" s="58"/>
      <c r="BU20" s="63"/>
      <c r="BV20" s="48"/>
      <c r="BW20" s="19"/>
      <c r="BX20" s="19"/>
      <c r="BY20" s="19"/>
      <c r="BZ20" s="19"/>
      <c r="CA20" s="19"/>
      <c r="CB20" s="19"/>
      <c r="CC20" s="19"/>
      <c r="CD20" s="19"/>
      <c r="CE20" s="19"/>
      <c r="CF20" s="19"/>
      <c r="CG20" s="19"/>
      <c r="CH20" s="19"/>
      <c r="CI20" s="19"/>
      <c r="CJ20" s="19"/>
      <c r="CK20" s="19"/>
      <c r="CL20" s="19"/>
      <c r="CM20" s="19"/>
      <c r="CN20" s="19"/>
      <c r="CO20" s="19"/>
      <c r="CP20" s="19"/>
      <c r="CQ20" s="19"/>
      <c r="IW20"/>
      <c r="IX20"/>
    </row>
    <row r="21" spans="1:258" s="19" customFormat="1" ht="15" x14ac:dyDescent="0.2">
      <c r="A21" s="78">
        <f>juin!A21</f>
        <v>0</v>
      </c>
      <c r="B21" s="78">
        <f>juin!B21</f>
        <v>0</v>
      </c>
      <c r="C21" s="59"/>
      <c r="D21" s="96" t="s">
        <v>19</v>
      </c>
      <c r="E21" s="59"/>
      <c r="F21" s="59"/>
      <c r="G21" s="59"/>
      <c r="H21" s="59"/>
      <c r="I21" s="96" t="s">
        <v>19</v>
      </c>
      <c r="J21" s="96" t="s">
        <v>19</v>
      </c>
      <c r="K21" s="59" t="s">
        <v>19</v>
      </c>
      <c r="L21" s="59" t="s">
        <v>19</v>
      </c>
      <c r="M21" s="59" t="s">
        <v>19</v>
      </c>
      <c r="N21" s="59" t="s">
        <v>19</v>
      </c>
      <c r="O21" s="59" t="s">
        <v>19</v>
      </c>
      <c r="P21" s="59" t="s">
        <v>19</v>
      </c>
      <c r="Q21" s="59" t="s">
        <v>19</v>
      </c>
      <c r="R21" s="59" t="s">
        <v>19</v>
      </c>
      <c r="S21" s="59" t="s">
        <v>19</v>
      </c>
      <c r="T21" s="59" t="s">
        <v>19</v>
      </c>
      <c r="U21" s="59" t="s">
        <v>19</v>
      </c>
      <c r="V21" s="59" t="s">
        <v>19</v>
      </c>
      <c r="W21" s="59" t="s">
        <v>19</v>
      </c>
      <c r="X21" s="59" t="s">
        <v>19</v>
      </c>
      <c r="Y21" s="59" t="s">
        <v>19</v>
      </c>
      <c r="Z21" s="59" t="s">
        <v>19</v>
      </c>
      <c r="AA21" s="59" t="s">
        <v>19</v>
      </c>
      <c r="AB21" s="59" t="s">
        <v>19</v>
      </c>
      <c r="AC21" s="59" t="s">
        <v>19</v>
      </c>
      <c r="AD21" s="59" t="s">
        <v>19</v>
      </c>
      <c r="AE21" s="59" t="s">
        <v>19</v>
      </c>
      <c r="AF21" s="59" t="s">
        <v>19</v>
      </c>
      <c r="AG21" s="59" t="s">
        <v>19</v>
      </c>
      <c r="AH21" s="59" t="s">
        <v>19</v>
      </c>
      <c r="AI21" s="59" t="s">
        <v>19</v>
      </c>
      <c r="AJ21" s="59" t="s">
        <v>19</v>
      </c>
      <c r="AK21" s="59" t="s">
        <v>19</v>
      </c>
      <c r="AL21" s="59" t="s">
        <v>19</v>
      </c>
      <c r="AM21" s="59" t="s">
        <v>19</v>
      </c>
      <c r="AN21" s="59" t="s">
        <v>19</v>
      </c>
      <c r="AO21" s="59" t="s">
        <v>19</v>
      </c>
      <c r="AP21" s="59" t="s">
        <v>19</v>
      </c>
      <c r="AQ21" s="59" t="s">
        <v>19</v>
      </c>
      <c r="AR21" s="59" t="s">
        <v>19</v>
      </c>
      <c r="AS21" s="59" t="s">
        <v>19</v>
      </c>
      <c r="AT21" s="59" t="s">
        <v>19</v>
      </c>
      <c r="AU21" s="59" t="s">
        <v>19</v>
      </c>
      <c r="AV21" s="59" t="s">
        <v>19</v>
      </c>
      <c r="AW21" s="59" t="s">
        <v>19</v>
      </c>
      <c r="AX21" s="59" t="s">
        <v>19</v>
      </c>
      <c r="AY21" s="59" t="s">
        <v>19</v>
      </c>
      <c r="AZ21" s="59" t="s">
        <v>19</v>
      </c>
      <c r="BA21" s="59" t="s">
        <v>19</v>
      </c>
      <c r="BB21" s="59" t="s">
        <v>19</v>
      </c>
      <c r="BC21" s="59" t="s">
        <v>19</v>
      </c>
      <c r="BD21" s="59" t="s">
        <v>19</v>
      </c>
      <c r="BE21" s="59" t="s">
        <v>19</v>
      </c>
      <c r="BF21" s="59" t="s">
        <v>19</v>
      </c>
      <c r="BG21" s="59" t="s">
        <v>19</v>
      </c>
      <c r="BH21" s="59" t="s">
        <v>19</v>
      </c>
      <c r="BI21" s="75" t="s">
        <v>19</v>
      </c>
      <c r="BJ21" s="76" t="s">
        <v>19</v>
      </c>
      <c r="BK21" s="76" t="s">
        <v>19</v>
      </c>
      <c r="BL21" s="76" t="s">
        <v>19</v>
      </c>
      <c r="BM21" s="39"/>
      <c r="BN21" s="78">
        <f>juin!BN21</f>
        <v>0</v>
      </c>
      <c r="BO21" s="78">
        <f>juin!BO21</f>
        <v>0</v>
      </c>
      <c r="BP21" s="126">
        <f t="shared" si="0"/>
        <v>0</v>
      </c>
      <c r="BQ21" s="126">
        <f t="shared" si="3"/>
        <v>5</v>
      </c>
      <c r="BR21" s="40">
        <f t="shared" si="1"/>
        <v>1</v>
      </c>
      <c r="BS21" s="18">
        <f t="shared" si="2"/>
        <v>0</v>
      </c>
      <c r="BT21" s="108"/>
      <c r="BU21" s="113"/>
      <c r="BV21" s="48"/>
      <c r="IW21"/>
      <c r="IX21"/>
    </row>
    <row r="22" spans="1:258" s="8" customFormat="1" ht="15" x14ac:dyDescent="0.2">
      <c r="A22" s="56">
        <f>juin!A22</f>
        <v>0</v>
      </c>
      <c r="B22" s="56">
        <f>juin!B22</f>
        <v>0</v>
      </c>
      <c r="C22" s="59"/>
      <c r="D22" s="96" t="s">
        <v>19</v>
      </c>
      <c r="E22" s="59"/>
      <c r="F22" s="59"/>
      <c r="G22" s="59"/>
      <c r="H22" s="59"/>
      <c r="I22" s="96" t="s">
        <v>19</v>
      </c>
      <c r="J22" s="96" t="s">
        <v>19</v>
      </c>
      <c r="K22" s="59" t="s">
        <v>19</v>
      </c>
      <c r="L22" s="59" t="s">
        <v>19</v>
      </c>
      <c r="M22" s="59" t="s">
        <v>19</v>
      </c>
      <c r="N22" s="59" t="s">
        <v>19</v>
      </c>
      <c r="O22" s="59" t="s">
        <v>19</v>
      </c>
      <c r="P22" s="59" t="s">
        <v>19</v>
      </c>
      <c r="Q22" s="59" t="s">
        <v>19</v>
      </c>
      <c r="R22" s="59" t="s">
        <v>19</v>
      </c>
      <c r="S22" s="59" t="s">
        <v>19</v>
      </c>
      <c r="T22" s="59" t="s">
        <v>19</v>
      </c>
      <c r="U22" s="59" t="s">
        <v>19</v>
      </c>
      <c r="V22" s="59" t="s">
        <v>19</v>
      </c>
      <c r="W22" s="59" t="s">
        <v>19</v>
      </c>
      <c r="X22" s="59" t="s">
        <v>19</v>
      </c>
      <c r="Y22" s="59" t="s">
        <v>19</v>
      </c>
      <c r="Z22" s="59" t="s">
        <v>19</v>
      </c>
      <c r="AA22" s="59" t="s">
        <v>19</v>
      </c>
      <c r="AB22" s="59" t="s">
        <v>19</v>
      </c>
      <c r="AC22" s="59" t="s">
        <v>19</v>
      </c>
      <c r="AD22" s="59" t="s">
        <v>19</v>
      </c>
      <c r="AE22" s="59" t="s">
        <v>19</v>
      </c>
      <c r="AF22" s="59" t="s">
        <v>19</v>
      </c>
      <c r="AG22" s="59" t="s">
        <v>19</v>
      </c>
      <c r="AH22" s="59" t="s">
        <v>19</v>
      </c>
      <c r="AI22" s="59" t="s">
        <v>19</v>
      </c>
      <c r="AJ22" s="59" t="s">
        <v>19</v>
      </c>
      <c r="AK22" s="59" t="s">
        <v>19</v>
      </c>
      <c r="AL22" s="59" t="s">
        <v>19</v>
      </c>
      <c r="AM22" s="59" t="s">
        <v>19</v>
      </c>
      <c r="AN22" s="59" t="s">
        <v>19</v>
      </c>
      <c r="AO22" s="59" t="s">
        <v>19</v>
      </c>
      <c r="AP22" s="59" t="s">
        <v>19</v>
      </c>
      <c r="AQ22" s="59" t="s">
        <v>19</v>
      </c>
      <c r="AR22" s="59" t="s">
        <v>19</v>
      </c>
      <c r="AS22" s="59" t="s">
        <v>19</v>
      </c>
      <c r="AT22" s="59" t="s">
        <v>19</v>
      </c>
      <c r="AU22" s="59" t="s">
        <v>19</v>
      </c>
      <c r="AV22" s="59" t="s">
        <v>19</v>
      </c>
      <c r="AW22" s="59" t="s">
        <v>19</v>
      </c>
      <c r="AX22" s="59" t="s">
        <v>19</v>
      </c>
      <c r="AY22" s="59" t="s">
        <v>19</v>
      </c>
      <c r="AZ22" s="59" t="s">
        <v>19</v>
      </c>
      <c r="BA22" s="59" t="s">
        <v>19</v>
      </c>
      <c r="BB22" s="59" t="s">
        <v>19</v>
      </c>
      <c r="BC22" s="59" t="s">
        <v>19</v>
      </c>
      <c r="BD22" s="59" t="s">
        <v>19</v>
      </c>
      <c r="BE22" s="59" t="s">
        <v>19</v>
      </c>
      <c r="BF22" s="59" t="s">
        <v>19</v>
      </c>
      <c r="BG22" s="59" t="s">
        <v>19</v>
      </c>
      <c r="BH22" s="59" t="s">
        <v>19</v>
      </c>
      <c r="BI22" s="75" t="s">
        <v>19</v>
      </c>
      <c r="BJ22" s="76" t="s">
        <v>19</v>
      </c>
      <c r="BK22" s="76" t="s">
        <v>19</v>
      </c>
      <c r="BL22" s="76" t="s">
        <v>19</v>
      </c>
      <c r="BM22" s="39"/>
      <c r="BN22" s="56">
        <f>juin!BN22</f>
        <v>0</v>
      </c>
      <c r="BO22" s="56">
        <f>juin!BO22</f>
        <v>0</v>
      </c>
      <c r="BP22" s="126">
        <f t="shared" si="0"/>
        <v>0</v>
      </c>
      <c r="BQ22" s="126">
        <f t="shared" si="3"/>
        <v>5</v>
      </c>
      <c r="BR22" s="40">
        <f t="shared" si="1"/>
        <v>1</v>
      </c>
      <c r="BS22" s="18">
        <f t="shared" si="2"/>
        <v>0</v>
      </c>
      <c r="BT22" s="58"/>
      <c r="BU22" s="63"/>
      <c r="BV22" s="48"/>
      <c r="BW22" s="19"/>
      <c r="BX22" s="19"/>
      <c r="BY22" s="19"/>
      <c r="BZ22" s="19"/>
      <c r="CA22" s="19"/>
      <c r="CB22" s="19"/>
      <c r="CC22" s="19"/>
      <c r="CD22" s="19"/>
      <c r="CE22" s="19"/>
      <c r="CF22" s="19"/>
      <c r="CG22" s="19"/>
      <c r="CH22" s="19"/>
      <c r="CI22" s="19"/>
      <c r="CJ22" s="19"/>
      <c r="CK22" s="19"/>
      <c r="CL22" s="19"/>
      <c r="CM22" s="19"/>
      <c r="CN22" s="19"/>
      <c r="CO22" s="19"/>
      <c r="CP22" s="19"/>
      <c r="CQ22" s="19"/>
      <c r="IW22"/>
      <c r="IX22"/>
    </row>
    <row r="23" spans="1:258" s="19" customFormat="1" ht="15" x14ac:dyDescent="0.2">
      <c r="A23" s="78">
        <f>juin!A23</f>
        <v>0</v>
      </c>
      <c r="B23" s="78">
        <f>juin!B23</f>
        <v>0</v>
      </c>
      <c r="C23" s="59"/>
      <c r="D23" s="96" t="s">
        <v>19</v>
      </c>
      <c r="E23" s="59"/>
      <c r="F23" s="59"/>
      <c r="G23" s="59"/>
      <c r="H23" s="59"/>
      <c r="I23" s="96" t="s">
        <v>19</v>
      </c>
      <c r="J23" s="96" t="s">
        <v>19</v>
      </c>
      <c r="K23" s="59" t="s">
        <v>19</v>
      </c>
      <c r="L23" s="59" t="s">
        <v>19</v>
      </c>
      <c r="M23" s="59" t="s">
        <v>19</v>
      </c>
      <c r="N23" s="59" t="s">
        <v>19</v>
      </c>
      <c r="O23" s="59" t="s">
        <v>19</v>
      </c>
      <c r="P23" s="59" t="s">
        <v>19</v>
      </c>
      <c r="Q23" s="59" t="s">
        <v>19</v>
      </c>
      <c r="R23" s="59" t="s">
        <v>19</v>
      </c>
      <c r="S23" s="59" t="s">
        <v>19</v>
      </c>
      <c r="T23" s="59" t="s">
        <v>19</v>
      </c>
      <c r="U23" s="59" t="s">
        <v>19</v>
      </c>
      <c r="V23" s="59" t="s">
        <v>19</v>
      </c>
      <c r="W23" s="59" t="s">
        <v>19</v>
      </c>
      <c r="X23" s="59" t="s">
        <v>19</v>
      </c>
      <c r="Y23" s="59" t="s">
        <v>19</v>
      </c>
      <c r="Z23" s="59" t="s">
        <v>19</v>
      </c>
      <c r="AA23" s="59" t="s">
        <v>19</v>
      </c>
      <c r="AB23" s="59" t="s">
        <v>19</v>
      </c>
      <c r="AC23" s="59" t="s">
        <v>19</v>
      </c>
      <c r="AD23" s="59" t="s">
        <v>19</v>
      </c>
      <c r="AE23" s="59" t="s">
        <v>19</v>
      </c>
      <c r="AF23" s="59" t="s">
        <v>19</v>
      </c>
      <c r="AG23" s="59" t="s">
        <v>19</v>
      </c>
      <c r="AH23" s="59" t="s">
        <v>19</v>
      </c>
      <c r="AI23" s="59" t="s">
        <v>19</v>
      </c>
      <c r="AJ23" s="59" t="s">
        <v>19</v>
      </c>
      <c r="AK23" s="59" t="s">
        <v>19</v>
      </c>
      <c r="AL23" s="59" t="s">
        <v>19</v>
      </c>
      <c r="AM23" s="59" t="s">
        <v>19</v>
      </c>
      <c r="AN23" s="59" t="s">
        <v>19</v>
      </c>
      <c r="AO23" s="59" t="s">
        <v>19</v>
      </c>
      <c r="AP23" s="59" t="s">
        <v>19</v>
      </c>
      <c r="AQ23" s="59" t="s">
        <v>19</v>
      </c>
      <c r="AR23" s="59" t="s">
        <v>19</v>
      </c>
      <c r="AS23" s="59" t="s">
        <v>19</v>
      </c>
      <c r="AT23" s="59" t="s">
        <v>19</v>
      </c>
      <c r="AU23" s="59" t="s">
        <v>19</v>
      </c>
      <c r="AV23" s="59" t="s">
        <v>19</v>
      </c>
      <c r="AW23" s="59" t="s">
        <v>19</v>
      </c>
      <c r="AX23" s="59" t="s">
        <v>19</v>
      </c>
      <c r="AY23" s="59" t="s">
        <v>19</v>
      </c>
      <c r="AZ23" s="59" t="s">
        <v>19</v>
      </c>
      <c r="BA23" s="59" t="s">
        <v>19</v>
      </c>
      <c r="BB23" s="59" t="s">
        <v>19</v>
      </c>
      <c r="BC23" s="59" t="s">
        <v>19</v>
      </c>
      <c r="BD23" s="59" t="s">
        <v>19</v>
      </c>
      <c r="BE23" s="59" t="s">
        <v>19</v>
      </c>
      <c r="BF23" s="59" t="s">
        <v>19</v>
      </c>
      <c r="BG23" s="59" t="s">
        <v>19</v>
      </c>
      <c r="BH23" s="59" t="s">
        <v>19</v>
      </c>
      <c r="BI23" s="75" t="s">
        <v>19</v>
      </c>
      <c r="BJ23" s="76" t="s">
        <v>19</v>
      </c>
      <c r="BK23" s="76" t="s">
        <v>19</v>
      </c>
      <c r="BL23" s="76" t="s">
        <v>19</v>
      </c>
      <c r="BM23" s="39"/>
      <c r="BN23" s="78">
        <f>juin!BN23</f>
        <v>0</v>
      </c>
      <c r="BO23" s="78">
        <f>juin!BO23</f>
        <v>0</v>
      </c>
      <c r="BP23" s="126">
        <f t="shared" si="0"/>
        <v>0</v>
      </c>
      <c r="BQ23" s="126">
        <f t="shared" si="3"/>
        <v>5</v>
      </c>
      <c r="BR23" s="40">
        <f t="shared" si="1"/>
        <v>1</v>
      </c>
      <c r="BS23" s="18">
        <f t="shared" si="2"/>
        <v>0</v>
      </c>
      <c r="BT23" s="106"/>
      <c r="BU23" s="112"/>
      <c r="BV23" s="48"/>
      <c r="IW23"/>
      <c r="IX23"/>
    </row>
    <row r="24" spans="1:258" s="8" customFormat="1" ht="15" x14ac:dyDescent="0.2">
      <c r="A24" s="56">
        <f>juin!A24</f>
        <v>0</v>
      </c>
      <c r="B24" s="56">
        <f>juin!B24</f>
        <v>0</v>
      </c>
      <c r="C24" s="59"/>
      <c r="D24" s="96" t="s">
        <v>19</v>
      </c>
      <c r="E24" s="59"/>
      <c r="F24" s="59"/>
      <c r="G24" s="59"/>
      <c r="H24" s="59"/>
      <c r="I24" s="96" t="s">
        <v>19</v>
      </c>
      <c r="J24" s="96" t="s">
        <v>19</v>
      </c>
      <c r="K24" s="59" t="s">
        <v>19</v>
      </c>
      <c r="L24" s="59" t="s">
        <v>19</v>
      </c>
      <c r="M24" s="59" t="s">
        <v>19</v>
      </c>
      <c r="N24" s="59" t="s">
        <v>19</v>
      </c>
      <c r="O24" s="59" t="s">
        <v>19</v>
      </c>
      <c r="P24" s="59" t="s">
        <v>19</v>
      </c>
      <c r="Q24" s="59" t="s">
        <v>19</v>
      </c>
      <c r="R24" s="59" t="s">
        <v>19</v>
      </c>
      <c r="S24" s="59" t="s">
        <v>19</v>
      </c>
      <c r="T24" s="59" t="s">
        <v>19</v>
      </c>
      <c r="U24" s="59" t="s">
        <v>19</v>
      </c>
      <c r="V24" s="59" t="s">
        <v>19</v>
      </c>
      <c r="W24" s="59" t="s">
        <v>19</v>
      </c>
      <c r="X24" s="59" t="s">
        <v>19</v>
      </c>
      <c r="Y24" s="59" t="s">
        <v>19</v>
      </c>
      <c r="Z24" s="59" t="s">
        <v>19</v>
      </c>
      <c r="AA24" s="59" t="s">
        <v>19</v>
      </c>
      <c r="AB24" s="59" t="s">
        <v>19</v>
      </c>
      <c r="AC24" s="59" t="s">
        <v>19</v>
      </c>
      <c r="AD24" s="59" t="s">
        <v>19</v>
      </c>
      <c r="AE24" s="59" t="s">
        <v>19</v>
      </c>
      <c r="AF24" s="59" t="s">
        <v>19</v>
      </c>
      <c r="AG24" s="59" t="s">
        <v>19</v>
      </c>
      <c r="AH24" s="59" t="s">
        <v>19</v>
      </c>
      <c r="AI24" s="59" t="s">
        <v>19</v>
      </c>
      <c r="AJ24" s="59" t="s">
        <v>19</v>
      </c>
      <c r="AK24" s="59" t="s">
        <v>19</v>
      </c>
      <c r="AL24" s="59" t="s">
        <v>19</v>
      </c>
      <c r="AM24" s="59" t="s">
        <v>19</v>
      </c>
      <c r="AN24" s="59" t="s">
        <v>19</v>
      </c>
      <c r="AO24" s="59" t="s">
        <v>19</v>
      </c>
      <c r="AP24" s="59" t="s">
        <v>19</v>
      </c>
      <c r="AQ24" s="59" t="s">
        <v>19</v>
      </c>
      <c r="AR24" s="59" t="s">
        <v>19</v>
      </c>
      <c r="AS24" s="59" t="s">
        <v>19</v>
      </c>
      <c r="AT24" s="59" t="s">
        <v>19</v>
      </c>
      <c r="AU24" s="59" t="s">
        <v>19</v>
      </c>
      <c r="AV24" s="59" t="s">
        <v>19</v>
      </c>
      <c r="AW24" s="59" t="s">
        <v>19</v>
      </c>
      <c r="AX24" s="59" t="s">
        <v>19</v>
      </c>
      <c r="AY24" s="59" t="s">
        <v>19</v>
      </c>
      <c r="AZ24" s="59" t="s">
        <v>19</v>
      </c>
      <c r="BA24" s="59" t="s">
        <v>19</v>
      </c>
      <c r="BB24" s="59" t="s">
        <v>19</v>
      </c>
      <c r="BC24" s="59" t="s">
        <v>19</v>
      </c>
      <c r="BD24" s="59" t="s">
        <v>19</v>
      </c>
      <c r="BE24" s="59" t="s">
        <v>19</v>
      </c>
      <c r="BF24" s="59" t="s">
        <v>19</v>
      </c>
      <c r="BG24" s="59" t="s">
        <v>19</v>
      </c>
      <c r="BH24" s="59" t="s">
        <v>19</v>
      </c>
      <c r="BI24" s="75" t="s">
        <v>19</v>
      </c>
      <c r="BJ24" s="76" t="s">
        <v>19</v>
      </c>
      <c r="BK24" s="76" t="s">
        <v>19</v>
      </c>
      <c r="BL24" s="76" t="s">
        <v>19</v>
      </c>
      <c r="BM24" s="39"/>
      <c r="BN24" s="56">
        <f>juin!BN24</f>
        <v>0</v>
      </c>
      <c r="BO24" s="56">
        <f>juin!BO24</f>
        <v>0</v>
      </c>
      <c r="BP24" s="126">
        <f t="shared" si="0"/>
        <v>0</v>
      </c>
      <c r="BQ24" s="126">
        <f t="shared" si="3"/>
        <v>5</v>
      </c>
      <c r="BR24" s="40">
        <f t="shared" si="1"/>
        <v>1</v>
      </c>
      <c r="BS24" s="18">
        <f t="shared" si="2"/>
        <v>0</v>
      </c>
      <c r="BT24" s="58"/>
      <c r="BU24" s="63"/>
      <c r="BV24" s="48"/>
      <c r="BW24" s="19"/>
      <c r="BX24" s="19"/>
      <c r="BY24" s="19"/>
      <c r="BZ24" s="19"/>
      <c r="CA24" s="19"/>
      <c r="CB24" s="19"/>
      <c r="CC24" s="19"/>
      <c r="CD24" s="19"/>
      <c r="CE24" s="19"/>
      <c r="CF24" s="19"/>
      <c r="CG24" s="19"/>
      <c r="CH24" s="19"/>
      <c r="CI24" s="19"/>
      <c r="CJ24" s="19"/>
      <c r="CK24" s="19"/>
      <c r="CL24" s="19"/>
      <c r="CM24" s="19"/>
      <c r="CN24" s="19"/>
      <c r="CO24" s="19"/>
      <c r="CP24" s="19"/>
      <c r="CQ24" s="19"/>
      <c r="IW24"/>
      <c r="IX24"/>
    </row>
    <row r="25" spans="1:258" s="19" customFormat="1" ht="15" x14ac:dyDescent="0.2">
      <c r="A25" s="78">
        <f>juin!A25</f>
        <v>0</v>
      </c>
      <c r="B25" s="78">
        <f>juin!B25</f>
        <v>0</v>
      </c>
      <c r="C25" s="59"/>
      <c r="D25" s="96" t="s">
        <v>19</v>
      </c>
      <c r="E25" s="59"/>
      <c r="F25" s="59"/>
      <c r="G25" s="59"/>
      <c r="H25" s="59"/>
      <c r="I25" s="96" t="s">
        <v>19</v>
      </c>
      <c r="J25" s="96" t="s">
        <v>19</v>
      </c>
      <c r="K25" s="59" t="s">
        <v>19</v>
      </c>
      <c r="L25" s="59" t="s">
        <v>19</v>
      </c>
      <c r="M25" s="59" t="s">
        <v>19</v>
      </c>
      <c r="N25" s="59" t="s">
        <v>19</v>
      </c>
      <c r="O25" s="59" t="s">
        <v>19</v>
      </c>
      <c r="P25" s="59" t="s">
        <v>19</v>
      </c>
      <c r="Q25" s="59" t="s">
        <v>19</v>
      </c>
      <c r="R25" s="59" t="s">
        <v>19</v>
      </c>
      <c r="S25" s="59" t="s">
        <v>19</v>
      </c>
      <c r="T25" s="59" t="s">
        <v>19</v>
      </c>
      <c r="U25" s="59" t="s">
        <v>19</v>
      </c>
      <c r="V25" s="59" t="s">
        <v>19</v>
      </c>
      <c r="W25" s="59" t="s">
        <v>19</v>
      </c>
      <c r="X25" s="59" t="s">
        <v>19</v>
      </c>
      <c r="Y25" s="59" t="s">
        <v>19</v>
      </c>
      <c r="Z25" s="59" t="s">
        <v>19</v>
      </c>
      <c r="AA25" s="59" t="s">
        <v>19</v>
      </c>
      <c r="AB25" s="59" t="s">
        <v>19</v>
      </c>
      <c r="AC25" s="59" t="s">
        <v>19</v>
      </c>
      <c r="AD25" s="59" t="s">
        <v>19</v>
      </c>
      <c r="AE25" s="59" t="s">
        <v>19</v>
      </c>
      <c r="AF25" s="59" t="s">
        <v>19</v>
      </c>
      <c r="AG25" s="59" t="s">
        <v>19</v>
      </c>
      <c r="AH25" s="59" t="s">
        <v>19</v>
      </c>
      <c r="AI25" s="59" t="s">
        <v>19</v>
      </c>
      <c r="AJ25" s="59" t="s">
        <v>19</v>
      </c>
      <c r="AK25" s="59" t="s">
        <v>19</v>
      </c>
      <c r="AL25" s="59" t="s">
        <v>19</v>
      </c>
      <c r="AM25" s="59" t="s">
        <v>19</v>
      </c>
      <c r="AN25" s="59" t="s">
        <v>19</v>
      </c>
      <c r="AO25" s="59" t="s">
        <v>19</v>
      </c>
      <c r="AP25" s="59" t="s">
        <v>19</v>
      </c>
      <c r="AQ25" s="59" t="s">
        <v>19</v>
      </c>
      <c r="AR25" s="59" t="s">
        <v>19</v>
      </c>
      <c r="AS25" s="59" t="s">
        <v>19</v>
      </c>
      <c r="AT25" s="59" t="s">
        <v>19</v>
      </c>
      <c r="AU25" s="59" t="s">
        <v>19</v>
      </c>
      <c r="AV25" s="59" t="s">
        <v>19</v>
      </c>
      <c r="AW25" s="59" t="s">
        <v>19</v>
      </c>
      <c r="AX25" s="59" t="s">
        <v>19</v>
      </c>
      <c r="AY25" s="59" t="s">
        <v>19</v>
      </c>
      <c r="AZ25" s="59" t="s">
        <v>19</v>
      </c>
      <c r="BA25" s="59" t="s">
        <v>19</v>
      </c>
      <c r="BB25" s="59" t="s">
        <v>19</v>
      </c>
      <c r="BC25" s="59" t="s">
        <v>19</v>
      </c>
      <c r="BD25" s="59" t="s">
        <v>19</v>
      </c>
      <c r="BE25" s="59" t="s">
        <v>19</v>
      </c>
      <c r="BF25" s="59" t="s">
        <v>19</v>
      </c>
      <c r="BG25" s="59" t="s">
        <v>19</v>
      </c>
      <c r="BH25" s="59" t="s">
        <v>19</v>
      </c>
      <c r="BI25" s="75" t="s">
        <v>19</v>
      </c>
      <c r="BJ25" s="76" t="s">
        <v>19</v>
      </c>
      <c r="BK25" s="76" t="s">
        <v>19</v>
      </c>
      <c r="BL25" s="76" t="s">
        <v>19</v>
      </c>
      <c r="BM25" s="39"/>
      <c r="BN25" s="78">
        <f>juin!BN25</f>
        <v>0</v>
      </c>
      <c r="BO25" s="78">
        <f>juin!BO25</f>
        <v>0</v>
      </c>
      <c r="BP25" s="129">
        <f t="shared" si="0"/>
        <v>0</v>
      </c>
      <c r="BQ25" s="138">
        <f t="shared" si="3"/>
        <v>5</v>
      </c>
      <c r="BR25" s="18">
        <f t="shared" si="1"/>
        <v>1</v>
      </c>
      <c r="BS25" s="18">
        <f t="shared" si="2"/>
        <v>0</v>
      </c>
      <c r="BT25" s="106"/>
      <c r="BU25" s="112"/>
      <c r="BV25" s="48"/>
      <c r="IW25"/>
      <c r="IX25"/>
    </row>
    <row r="26" spans="1:258" s="8" customFormat="1" ht="15" x14ac:dyDescent="0.2">
      <c r="A26" s="56">
        <f>juin!A26</f>
        <v>0</v>
      </c>
      <c r="B26" s="56">
        <f>juin!B26</f>
        <v>0</v>
      </c>
      <c r="C26" s="59"/>
      <c r="D26" s="96" t="s">
        <v>19</v>
      </c>
      <c r="E26" s="59"/>
      <c r="F26" s="59"/>
      <c r="G26" s="59"/>
      <c r="H26" s="59"/>
      <c r="I26" s="96" t="s">
        <v>19</v>
      </c>
      <c r="J26" s="96" t="s">
        <v>19</v>
      </c>
      <c r="K26" s="59" t="s">
        <v>19</v>
      </c>
      <c r="L26" s="59" t="s">
        <v>19</v>
      </c>
      <c r="M26" s="59" t="s">
        <v>19</v>
      </c>
      <c r="N26" s="59" t="s">
        <v>19</v>
      </c>
      <c r="O26" s="59" t="s">
        <v>19</v>
      </c>
      <c r="P26" s="59" t="s">
        <v>19</v>
      </c>
      <c r="Q26" s="59" t="s">
        <v>19</v>
      </c>
      <c r="R26" s="59" t="s">
        <v>19</v>
      </c>
      <c r="S26" s="59" t="s">
        <v>19</v>
      </c>
      <c r="T26" s="59" t="s">
        <v>19</v>
      </c>
      <c r="U26" s="59" t="s">
        <v>19</v>
      </c>
      <c r="V26" s="59" t="s">
        <v>19</v>
      </c>
      <c r="W26" s="59" t="s">
        <v>19</v>
      </c>
      <c r="X26" s="59" t="s">
        <v>19</v>
      </c>
      <c r="Y26" s="59" t="s">
        <v>19</v>
      </c>
      <c r="Z26" s="59" t="s">
        <v>19</v>
      </c>
      <c r="AA26" s="59" t="s">
        <v>19</v>
      </c>
      <c r="AB26" s="59" t="s">
        <v>19</v>
      </c>
      <c r="AC26" s="59" t="s">
        <v>19</v>
      </c>
      <c r="AD26" s="59" t="s">
        <v>19</v>
      </c>
      <c r="AE26" s="59" t="s">
        <v>19</v>
      </c>
      <c r="AF26" s="59" t="s">
        <v>19</v>
      </c>
      <c r="AG26" s="59" t="s">
        <v>19</v>
      </c>
      <c r="AH26" s="59" t="s">
        <v>19</v>
      </c>
      <c r="AI26" s="59" t="s">
        <v>19</v>
      </c>
      <c r="AJ26" s="59" t="s">
        <v>19</v>
      </c>
      <c r="AK26" s="59" t="s">
        <v>19</v>
      </c>
      <c r="AL26" s="59" t="s">
        <v>19</v>
      </c>
      <c r="AM26" s="59" t="s">
        <v>19</v>
      </c>
      <c r="AN26" s="59" t="s">
        <v>19</v>
      </c>
      <c r="AO26" s="59" t="s">
        <v>19</v>
      </c>
      <c r="AP26" s="59" t="s">
        <v>19</v>
      </c>
      <c r="AQ26" s="59" t="s">
        <v>19</v>
      </c>
      <c r="AR26" s="59" t="s">
        <v>19</v>
      </c>
      <c r="AS26" s="59" t="s">
        <v>19</v>
      </c>
      <c r="AT26" s="59" t="s">
        <v>19</v>
      </c>
      <c r="AU26" s="59" t="s">
        <v>19</v>
      </c>
      <c r="AV26" s="59" t="s">
        <v>19</v>
      </c>
      <c r="AW26" s="59" t="s">
        <v>19</v>
      </c>
      <c r="AX26" s="59" t="s">
        <v>19</v>
      </c>
      <c r="AY26" s="59" t="s">
        <v>19</v>
      </c>
      <c r="AZ26" s="59" t="s">
        <v>19</v>
      </c>
      <c r="BA26" s="59" t="s">
        <v>19</v>
      </c>
      <c r="BB26" s="59" t="s">
        <v>19</v>
      </c>
      <c r="BC26" s="59" t="s">
        <v>19</v>
      </c>
      <c r="BD26" s="59" t="s">
        <v>19</v>
      </c>
      <c r="BE26" s="59" t="s">
        <v>19</v>
      </c>
      <c r="BF26" s="59" t="s">
        <v>19</v>
      </c>
      <c r="BG26" s="59" t="s">
        <v>19</v>
      </c>
      <c r="BH26" s="59" t="s">
        <v>19</v>
      </c>
      <c r="BI26" s="75" t="s">
        <v>19</v>
      </c>
      <c r="BJ26" s="76" t="s">
        <v>19</v>
      </c>
      <c r="BK26" s="76" t="s">
        <v>19</v>
      </c>
      <c r="BL26" s="76" t="s">
        <v>19</v>
      </c>
      <c r="BM26" s="39"/>
      <c r="BN26" s="56">
        <f>juin!BN26</f>
        <v>0</v>
      </c>
      <c r="BO26" s="56">
        <f>juin!BO26</f>
        <v>0</v>
      </c>
      <c r="BP26" s="130">
        <f t="shared" si="0"/>
        <v>0</v>
      </c>
      <c r="BQ26" s="124">
        <f t="shared" si="3"/>
        <v>5</v>
      </c>
      <c r="BR26" s="18">
        <f t="shared" si="1"/>
        <v>1</v>
      </c>
      <c r="BS26" s="18">
        <f t="shared" si="2"/>
        <v>0</v>
      </c>
      <c r="BT26" s="58"/>
      <c r="BU26" s="63"/>
      <c r="BV26" s="48"/>
      <c r="BW26" s="19"/>
      <c r="BX26" s="19"/>
      <c r="BY26" s="19"/>
      <c r="BZ26" s="19"/>
      <c r="CA26" s="19"/>
      <c r="CB26" s="19"/>
      <c r="CC26" s="19"/>
      <c r="CD26" s="19"/>
      <c r="CE26" s="19"/>
      <c r="CF26" s="19"/>
      <c r="CG26" s="19"/>
      <c r="CH26" s="19"/>
      <c r="CI26" s="19"/>
      <c r="CJ26" s="19"/>
      <c r="CK26" s="19"/>
      <c r="CL26" s="19"/>
      <c r="CM26" s="19"/>
      <c r="CN26" s="19"/>
      <c r="CO26" s="19"/>
      <c r="CP26" s="19"/>
      <c r="CQ26" s="19"/>
      <c r="IW26"/>
      <c r="IX26"/>
    </row>
    <row r="27" spans="1:258" s="19" customFormat="1" ht="15" x14ac:dyDescent="0.2">
      <c r="A27" s="78">
        <f>juin!A27</f>
        <v>0</v>
      </c>
      <c r="B27" s="78">
        <f>juin!B27</f>
        <v>0</v>
      </c>
      <c r="C27" s="59"/>
      <c r="D27" s="96" t="s">
        <v>19</v>
      </c>
      <c r="E27" s="59"/>
      <c r="F27" s="59"/>
      <c r="G27" s="59"/>
      <c r="H27" s="59"/>
      <c r="I27" s="96" t="s">
        <v>19</v>
      </c>
      <c r="J27" s="96" t="s">
        <v>19</v>
      </c>
      <c r="K27" s="59" t="s">
        <v>19</v>
      </c>
      <c r="L27" s="59" t="s">
        <v>19</v>
      </c>
      <c r="M27" s="59" t="s">
        <v>19</v>
      </c>
      <c r="N27" s="59" t="s">
        <v>19</v>
      </c>
      <c r="O27" s="59" t="s">
        <v>19</v>
      </c>
      <c r="P27" s="59" t="s">
        <v>19</v>
      </c>
      <c r="Q27" s="59" t="s">
        <v>19</v>
      </c>
      <c r="R27" s="59" t="s">
        <v>19</v>
      </c>
      <c r="S27" s="59" t="s">
        <v>19</v>
      </c>
      <c r="T27" s="59" t="s">
        <v>19</v>
      </c>
      <c r="U27" s="59" t="s">
        <v>19</v>
      </c>
      <c r="V27" s="59" t="s">
        <v>19</v>
      </c>
      <c r="W27" s="59" t="s">
        <v>19</v>
      </c>
      <c r="X27" s="59" t="s">
        <v>19</v>
      </c>
      <c r="Y27" s="59" t="s">
        <v>19</v>
      </c>
      <c r="Z27" s="59" t="s">
        <v>19</v>
      </c>
      <c r="AA27" s="59" t="s">
        <v>19</v>
      </c>
      <c r="AB27" s="59" t="s">
        <v>19</v>
      </c>
      <c r="AC27" s="59" t="s">
        <v>19</v>
      </c>
      <c r="AD27" s="59" t="s">
        <v>19</v>
      </c>
      <c r="AE27" s="59" t="s">
        <v>19</v>
      </c>
      <c r="AF27" s="59" t="s">
        <v>19</v>
      </c>
      <c r="AG27" s="59" t="s">
        <v>19</v>
      </c>
      <c r="AH27" s="59" t="s">
        <v>19</v>
      </c>
      <c r="AI27" s="59" t="s">
        <v>19</v>
      </c>
      <c r="AJ27" s="59" t="s">
        <v>19</v>
      </c>
      <c r="AK27" s="59" t="s">
        <v>19</v>
      </c>
      <c r="AL27" s="59" t="s">
        <v>19</v>
      </c>
      <c r="AM27" s="59" t="s">
        <v>19</v>
      </c>
      <c r="AN27" s="59" t="s">
        <v>19</v>
      </c>
      <c r="AO27" s="59" t="s">
        <v>19</v>
      </c>
      <c r="AP27" s="59" t="s">
        <v>19</v>
      </c>
      <c r="AQ27" s="59" t="s">
        <v>19</v>
      </c>
      <c r="AR27" s="59" t="s">
        <v>19</v>
      </c>
      <c r="AS27" s="59" t="s">
        <v>19</v>
      </c>
      <c r="AT27" s="59" t="s">
        <v>19</v>
      </c>
      <c r="AU27" s="59" t="s">
        <v>19</v>
      </c>
      <c r="AV27" s="59" t="s">
        <v>19</v>
      </c>
      <c r="AW27" s="59" t="s">
        <v>19</v>
      </c>
      <c r="AX27" s="59" t="s">
        <v>19</v>
      </c>
      <c r="AY27" s="59" t="s">
        <v>19</v>
      </c>
      <c r="AZ27" s="59" t="s">
        <v>19</v>
      </c>
      <c r="BA27" s="59" t="s">
        <v>19</v>
      </c>
      <c r="BB27" s="59" t="s">
        <v>19</v>
      </c>
      <c r="BC27" s="59" t="s">
        <v>19</v>
      </c>
      <c r="BD27" s="59" t="s">
        <v>19</v>
      </c>
      <c r="BE27" s="59" t="s">
        <v>19</v>
      </c>
      <c r="BF27" s="59" t="s">
        <v>19</v>
      </c>
      <c r="BG27" s="59" t="s">
        <v>19</v>
      </c>
      <c r="BH27" s="59" t="s">
        <v>19</v>
      </c>
      <c r="BI27" s="75" t="s">
        <v>19</v>
      </c>
      <c r="BJ27" s="76" t="s">
        <v>19</v>
      </c>
      <c r="BK27" s="76" t="s">
        <v>19</v>
      </c>
      <c r="BL27" s="76" t="s">
        <v>19</v>
      </c>
      <c r="BM27" s="39"/>
      <c r="BN27" s="78">
        <f>juin!BN27</f>
        <v>0</v>
      </c>
      <c r="BO27" s="78">
        <f>juin!BO27</f>
        <v>0</v>
      </c>
      <c r="BP27" s="130">
        <f t="shared" si="0"/>
        <v>0</v>
      </c>
      <c r="BQ27" s="124">
        <f t="shared" si="3"/>
        <v>5</v>
      </c>
      <c r="BR27" s="18">
        <f t="shared" si="1"/>
        <v>1</v>
      </c>
      <c r="BS27" s="18">
        <f t="shared" si="2"/>
        <v>0</v>
      </c>
      <c r="BT27" s="106"/>
      <c r="BU27" s="112"/>
      <c r="BV27" s="48"/>
      <c r="IW27"/>
      <c r="IX27"/>
    </row>
    <row r="28" spans="1:258" s="19" customFormat="1" ht="15" x14ac:dyDescent="0.2">
      <c r="A28" s="56">
        <f>juin!A28</f>
        <v>0</v>
      </c>
      <c r="B28" s="56">
        <f>juin!B28</f>
        <v>0</v>
      </c>
      <c r="C28" s="59"/>
      <c r="D28" s="96" t="s">
        <v>19</v>
      </c>
      <c r="E28" s="59"/>
      <c r="F28" s="59"/>
      <c r="G28" s="59"/>
      <c r="H28" s="59"/>
      <c r="I28" s="96" t="s">
        <v>19</v>
      </c>
      <c r="J28" s="96" t="s">
        <v>19</v>
      </c>
      <c r="K28" s="59" t="s">
        <v>19</v>
      </c>
      <c r="L28" s="59" t="s">
        <v>19</v>
      </c>
      <c r="M28" s="59" t="s">
        <v>19</v>
      </c>
      <c r="N28" s="59" t="s">
        <v>19</v>
      </c>
      <c r="O28" s="59" t="s">
        <v>19</v>
      </c>
      <c r="P28" s="59" t="s">
        <v>19</v>
      </c>
      <c r="Q28" s="59" t="s">
        <v>19</v>
      </c>
      <c r="R28" s="59" t="s">
        <v>19</v>
      </c>
      <c r="S28" s="59" t="s">
        <v>19</v>
      </c>
      <c r="T28" s="59" t="s">
        <v>19</v>
      </c>
      <c r="U28" s="59" t="s">
        <v>19</v>
      </c>
      <c r="V28" s="59" t="s">
        <v>19</v>
      </c>
      <c r="W28" s="59" t="s">
        <v>19</v>
      </c>
      <c r="X28" s="59" t="s">
        <v>19</v>
      </c>
      <c r="Y28" s="59" t="s">
        <v>19</v>
      </c>
      <c r="Z28" s="59" t="s">
        <v>19</v>
      </c>
      <c r="AA28" s="59" t="s">
        <v>19</v>
      </c>
      <c r="AB28" s="59" t="s">
        <v>19</v>
      </c>
      <c r="AC28" s="59" t="s">
        <v>19</v>
      </c>
      <c r="AD28" s="59" t="s">
        <v>19</v>
      </c>
      <c r="AE28" s="59" t="s">
        <v>19</v>
      </c>
      <c r="AF28" s="59" t="s">
        <v>19</v>
      </c>
      <c r="AG28" s="59" t="s">
        <v>19</v>
      </c>
      <c r="AH28" s="59" t="s">
        <v>19</v>
      </c>
      <c r="AI28" s="59" t="s">
        <v>19</v>
      </c>
      <c r="AJ28" s="59" t="s">
        <v>19</v>
      </c>
      <c r="AK28" s="59" t="s">
        <v>19</v>
      </c>
      <c r="AL28" s="59" t="s">
        <v>19</v>
      </c>
      <c r="AM28" s="59" t="s">
        <v>19</v>
      </c>
      <c r="AN28" s="59" t="s">
        <v>19</v>
      </c>
      <c r="AO28" s="59" t="s">
        <v>19</v>
      </c>
      <c r="AP28" s="59" t="s">
        <v>19</v>
      </c>
      <c r="AQ28" s="59" t="s">
        <v>19</v>
      </c>
      <c r="AR28" s="59" t="s">
        <v>19</v>
      </c>
      <c r="AS28" s="59" t="s">
        <v>19</v>
      </c>
      <c r="AT28" s="59" t="s">
        <v>19</v>
      </c>
      <c r="AU28" s="59" t="s">
        <v>19</v>
      </c>
      <c r="AV28" s="59" t="s">
        <v>19</v>
      </c>
      <c r="AW28" s="59" t="s">
        <v>19</v>
      </c>
      <c r="AX28" s="59" t="s">
        <v>19</v>
      </c>
      <c r="AY28" s="59" t="s">
        <v>19</v>
      </c>
      <c r="AZ28" s="59" t="s">
        <v>19</v>
      </c>
      <c r="BA28" s="59" t="s">
        <v>19</v>
      </c>
      <c r="BB28" s="59" t="s">
        <v>19</v>
      </c>
      <c r="BC28" s="59" t="s">
        <v>19</v>
      </c>
      <c r="BD28" s="59" t="s">
        <v>19</v>
      </c>
      <c r="BE28" s="59" t="s">
        <v>19</v>
      </c>
      <c r="BF28" s="59" t="s">
        <v>19</v>
      </c>
      <c r="BG28" s="59" t="s">
        <v>19</v>
      </c>
      <c r="BH28" s="59" t="s">
        <v>19</v>
      </c>
      <c r="BI28" s="75" t="s">
        <v>19</v>
      </c>
      <c r="BJ28" s="76" t="s">
        <v>19</v>
      </c>
      <c r="BK28" s="76" t="s">
        <v>19</v>
      </c>
      <c r="BL28" s="76" t="s">
        <v>19</v>
      </c>
      <c r="BM28" s="39"/>
      <c r="BN28" s="56">
        <f>juin!BN28</f>
        <v>0</v>
      </c>
      <c r="BO28" s="56">
        <f>juin!BO28</f>
        <v>0</v>
      </c>
      <c r="BP28" s="130">
        <f t="shared" ref="BP28:BP33" si="4">SUM(C28:BL28)</f>
        <v>0</v>
      </c>
      <c r="BQ28" s="124">
        <f t="shared" si="3"/>
        <v>5</v>
      </c>
      <c r="BR28" s="18">
        <f t="shared" si="1"/>
        <v>1</v>
      </c>
      <c r="BS28" s="18">
        <f t="shared" si="2"/>
        <v>0</v>
      </c>
      <c r="BT28" s="58"/>
      <c r="BU28" s="63"/>
      <c r="BV28" s="48"/>
      <c r="IW28"/>
      <c r="IX28"/>
    </row>
    <row r="29" spans="1:258" s="19" customFormat="1" ht="15" x14ac:dyDescent="0.2">
      <c r="A29" s="78">
        <f>juin!A29</f>
        <v>0</v>
      </c>
      <c r="B29" s="78">
        <f>juin!B29</f>
        <v>0</v>
      </c>
      <c r="C29" s="59"/>
      <c r="D29" s="96" t="s">
        <v>19</v>
      </c>
      <c r="E29" s="59"/>
      <c r="F29" s="59"/>
      <c r="G29" s="59"/>
      <c r="H29" s="59"/>
      <c r="I29" s="96" t="s">
        <v>19</v>
      </c>
      <c r="J29" s="96" t="s">
        <v>19</v>
      </c>
      <c r="K29" s="59" t="s">
        <v>19</v>
      </c>
      <c r="L29" s="59" t="s">
        <v>19</v>
      </c>
      <c r="M29" s="59" t="s">
        <v>19</v>
      </c>
      <c r="N29" s="59" t="s">
        <v>19</v>
      </c>
      <c r="O29" s="59" t="s">
        <v>19</v>
      </c>
      <c r="P29" s="59" t="s">
        <v>19</v>
      </c>
      <c r="Q29" s="59" t="s">
        <v>19</v>
      </c>
      <c r="R29" s="59" t="s">
        <v>19</v>
      </c>
      <c r="S29" s="59" t="s">
        <v>19</v>
      </c>
      <c r="T29" s="59" t="s">
        <v>19</v>
      </c>
      <c r="U29" s="59" t="s">
        <v>19</v>
      </c>
      <c r="V29" s="59" t="s">
        <v>19</v>
      </c>
      <c r="W29" s="59" t="s">
        <v>19</v>
      </c>
      <c r="X29" s="59" t="s">
        <v>19</v>
      </c>
      <c r="Y29" s="59" t="s">
        <v>19</v>
      </c>
      <c r="Z29" s="59" t="s">
        <v>19</v>
      </c>
      <c r="AA29" s="59" t="s">
        <v>19</v>
      </c>
      <c r="AB29" s="59" t="s">
        <v>19</v>
      </c>
      <c r="AC29" s="59" t="s">
        <v>19</v>
      </c>
      <c r="AD29" s="59" t="s">
        <v>19</v>
      </c>
      <c r="AE29" s="59" t="s">
        <v>19</v>
      </c>
      <c r="AF29" s="59" t="s">
        <v>19</v>
      </c>
      <c r="AG29" s="59" t="s">
        <v>19</v>
      </c>
      <c r="AH29" s="59" t="s">
        <v>19</v>
      </c>
      <c r="AI29" s="59" t="s">
        <v>19</v>
      </c>
      <c r="AJ29" s="59" t="s">
        <v>19</v>
      </c>
      <c r="AK29" s="59" t="s">
        <v>19</v>
      </c>
      <c r="AL29" s="59" t="s">
        <v>19</v>
      </c>
      <c r="AM29" s="59" t="s">
        <v>19</v>
      </c>
      <c r="AN29" s="59" t="s">
        <v>19</v>
      </c>
      <c r="AO29" s="59" t="s">
        <v>19</v>
      </c>
      <c r="AP29" s="59" t="s">
        <v>19</v>
      </c>
      <c r="AQ29" s="59" t="s">
        <v>19</v>
      </c>
      <c r="AR29" s="59" t="s">
        <v>19</v>
      </c>
      <c r="AS29" s="59" t="s">
        <v>19</v>
      </c>
      <c r="AT29" s="59" t="s">
        <v>19</v>
      </c>
      <c r="AU29" s="59" t="s">
        <v>19</v>
      </c>
      <c r="AV29" s="59" t="s">
        <v>19</v>
      </c>
      <c r="AW29" s="59" t="s">
        <v>19</v>
      </c>
      <c r="AX29" s="59" t="s">
        <v>19</v>
      </c>
      <c r="AY29" s="59" t="s">
        <v>19</v>
      </c>
      <c r="AZ29" s="59" t="s">
        <v>19</v>
      </c>
      <c r="BA29" s="59" t="s">
        <v>19</v>
      </c>
      <c r="BB29" s="59" t="s">
        <v>19</v>
      </c>
      <c r="BC29" s="59" t="s">
        <v>19</v>
      </c>
      <c r="BD29" s="59" t="s">
        <v>19</v>
      </c>
      <c r="BE29" s="59" t="s">
        <v>19</v>
      </c>
      <c r="BF29" s="59" t="s">
        <v>19</v>
      </c>
      <c r="BG29" s="59" t="s">
        <v>19</v>
      </c>
      <c r="BH29" s="59" t="s">
        <v>19</v>
      </c>
      <c r="BI29" s="75" t="s">
        <v>19</v>
      </c>
      <c r="BJ29" s="76" t="s">
        <v>19</v>
      </c>
      <c r="BK29" s="76" t="s">
        <v>19</v>
      </c>
      <c r="BL29" s="76" t="s">
        <v>19</v>
      </c>
      <c r="BM29" s="39"/>
      <c r="BN29" s="78">
        <f>juin!BN29</f>
        <v>0</v>
      </c>
      <c r="BO29" s="78">
        <f>juin!BO29</f>
        <v>0</v>
      </c>
      <c r="BP29" s="130">
        <f t="shared" si="4"/>
        <v>0</v>
      </c>
      <c r="BQ29" s="124">
        <f t="shared" si="3"/>
        <v>5</v>
      </c>
      <c r="BR29" s="18">
        <f t="shared" si="1"/>
        <v>1</v>
      </c>
      <c r="BS29" s="18">
        <f t="shared" si="2"/>
        <v>0</v>
      </c>
      <c r="BT29" s="106"/>
      <c r="BU29" s="112"/>
      <c r="BV29" s="48"/>
      <c r="IW29"/>
      <c r="IX29"/>
    </row>
    <row r="30" spans="1:258" s="19" customFormat="1" ht="15" x14ac:dyDescent="0.2">
      <c r="A30" s="56">
        <f>juin!A30</f>
        <v>0</v>
      </c>
      <c r="B30" s="56">
        <f>juin!B30</f>
        <v>0</v>
      </c>
      <c r="C30" s="59"/>
      <c r="D30" s="96" t="s">
        <v>19</v>
      </c>
      <c r="E30" s="59"/>
      <c r="F30" s="59"/>
      <c r="G30" s="59"/>
      <c r="H30" s="59"/>
      <c r="I30" s="96" t="s">
        <v>19</v>
      </c>
      <c r="J30" s="96" t="s">
        <v>19</v>
      </c>
      <c r="K30" s="59" t="s">
        <v>19</v>
      </c>
      <c r="L30" s="59" t="s">
        <v>19</v>
      </c>
      <c r="M30" s="59" t="s">
        <v>19</v>
      </c>
      <c r="N30" s="59" t="s">
        <v>19</v>
      </c>
      <c r="O30" s="59" t="s">
        <v>19</v>
      </c>
      <c r="P30" s="59" t="s">
        <v>19</v>
      </c>
      <c r="Q30" s="59" t="s">
        <v>19</v>
      </c>
      <c r="R30" s="59" t="s">
        <v>19</v>
      </c>
      <c r="S30" s="59" t="s">
        <v>19</v>
      </c>
      <c r="T30" s="59" t="s">
        <v>19</v>
      </c>
      <c r="U30" s="59" t="s">
        <v>19</v>
      </c>
      <c r="V30" s="59" t="s">
        <v>19</v>
      </c>
      <c r="W30" s="59" t="s">
        <v>19</v>
      </c>
      <c r="X30" s="59" t="s">
        <v>19</v>
      </c>
      <c r="Y30" s="59" t="s">
        <v>19</v>
      </c>
      <c r="Z30" s="59" t="s">
        <v>19</v>
      </c>
      <c r="AA30" s="59" t="s">
        <v>19</v>
      </c>
      <c r="AB30" s="59" t="s">
        <v>19</v>
      </c>
      <c r="AC30" s="59" t="s">
        <v>19</v>
      </c>
      <c r="AD30" s="59" t="s">
        <v>19</v>
      </c>
      <c r="AE30" s="59" t="s">
        <v>19</v>
      </c>
      <c r="AF30" s="59" t="s">
        <v>19</v>
      </c>
      <c r="AG30" s="59" t="s">
        <v>19</v>
      </c>
      <c r="AH30" s="59" t="s">
        <v>19</v>
      </c>
      <c r="AI30" s="59" t="s">
        <v>19</v>
      </c>
      <c r="AJ30" s="59" t="s">
        <v>19</v>
      </c>
      <c r="AK30" s="59" t="s">
        <v>19</v>
      </c>
      <c r="AL30" s="59" t="s">
        <v>19</v>
      </c>
      <c r="AM30" s="59" t="s">
        <v>19</v>
      </c>
      <c r="AN30" s="59" t="s">
        <v>19</v>
      </c>
      <c r="AO30" s="59" t="s">
        <v>19</v>
      </c>
      <c r="AP30" s="59" t="s">
        <v>19</v>
      </c>
      <c r="AQ30" s="59" t="s">
        <v>19</v>
      </c>
      <c r="AR30" s="59" t="s">
        <v>19</v>
      </c>
      <c r="AS30" s="59" t="s">
        <v>19</v>
      </c>
      <c r="AT30" s="59" t="s">
        <v>19</v>
      </c>
      <c r="AU30" s="59" t="s">
        <v>19</v>
      </c>
      <c r="AV30" s="59" t="s">
        <v>19</v>
      </c>
      <c r="AW30" s="59" t="s">
        <v>19</v>
      </c>
      <c r="AX30" s="59" t="s">
        <v>19</v>
      </c>
      <c r="AY30" s="59" t="s">
        <v>19</v>
      </c>
      <c r="AZ30" s="59" t="s">
        <v>19</v>
      </c>
      <c r="BA30" s="59" t="s">
        <v>19</v>
      </c>
      <c r="BB30" s="59" t="s">
        <v>19</v>
      </c>
      <c r="BC30" s="59" t="s">
        <v>19</v>
      </c>
      <c r="BD30" s="59" t="s">
        <v>19</v>
      </c>
      <c r="BE30" s="59" t="s">
        <v>19</v>
      </c>
      <c r="BF30" s="59" t="s">
        <v>19</v>
      </c>
      <c r="BG30" s="59" t="s">
        <v>19</v>
      </c>
      <c r="BH30" s="59" t="s">
        <v>19</v>
      </c>
      <c r="BI30" s="75" t="s">
        <v>19</v>
      </c>
      <c r="BJ30" s="76" t="s">
        <v>19</v>
      </c>
      <c r="BK30" s="76" t="s">
        <v>19</v>
      </c>
      <c r="BL30" s="76" t="s">
        <v>19</v>
      </c>
      <c r="BM30" s="39"/>
      <c r="BN30" s="56">
        <f>juin!BN30</f>
        <v>0</v>
      </c>
      <c r="BO30" s="56">
        <f>juin!BO30</f>
        <v>0</v>
      </c>
      <c r="BP30" s="130">
        <f t="shared" si="4"/>
        <v>0</v>
      </c>
      <c r="BQ30" s="124">
        <f t="shared" si="3"/>
        <v>5</v>
      </c>
      <c r="BR30" s="18">
        <f t="shared" si="1"/>
        <v>1</v>
      </c>
      <c r="BS30" s="18">
        <f t="shared" si="2"/>
        <v>0</v>
      </c>
      <c r="BT30" s="58"/>
      <c r="BU30" s="63"/>
      <c r="BV30" s="48"/>
      <c r="IW30"/>
      <c r="IX30"/>
    </row>
    <row r="31" spans="1:258" s="19" customFormat="1" ht="15" x14ac:dyDescent="0.2">
      <c r="A31" s="78">
        <f>juin!A31</f>
        <v>0</v>
      </c>
      <c r="B31" s="78">
        <f>juin!B31</f>
        <v>0</v>
      </c>
      <c r="C31" s="59"/>
      <c r="D31" s="96" t="s">
        <v>19</v>
      </c>
      <c r="E31" s="59"/>
      <c r="F31" s="59"/>
      <c r="G31" s="59"/>
      <c r="H31" s="59"/>
      <c r="I31" s="96" t="s">
        <v>19</v>
      </c>
      <c r="J31" s="96" t="s">
        <v>19</v>
      </c>
      <c r="K31" s="59" t="s">
        <v>19</v>
      </c>
      <c r="L31" s="59" t="s">
        <v>19</v>
      </c>
      <c r="M31" s="59" t="s">
        <v>19</v>
      </c>
      <c r="N31" s="59" t="s">
        <v>19</v>
      </c>
      <c r="O31" s="59" t="s">
        <v>19</v>
      </c>
      <c r="P31" s="59" t="s">
        <v>19</v>
      </c>
      <c r="Q31" s="59" t="s">
        <v>19</v>
      </c>
      <c r="R31" s="59" t="s">
        <v>19</v>
      </c>
      <c r="S31" s="59" t="s">
        <v>19</v>
      </c>
      <c r="T31" s="59" t="s">
        <v>19</v>
      </c>
      <c r="U31" s="59" t="s">
        <v>19</v>
      </c>
      <c r="V31" s="59" t="s">
        <v>19</v>
      </c>
      <c r="W31" s="59" t="s">
        <v>19</v>
      </c>
      <c r="X31" s="59" t="s">
        <v>19</v>
      </c>
      <c r="Y31" s="59" t="s">
        <v>19</v>
      </c>
      <c r="Z31" s="59" t="s">
        <v>19</v>
      </c>
      <c r="AA31" s="59" t="s">
        <v>19</v>
      </c>
      <c r="AB31" s="59" t="s">
        <v>19</v>
      </c>
      <c r="AC31" s="59" t="s">
        <v>19</v>
      </c>
      <c r="AD31" s="59" t="s">
        <v>19</v>
      </c>
      <c r="AE31" s="59" t="s">
        <v>19</v>
      </c>
      <c r="AF31" s="59" t="s">
        <v>19</v>
      </c>
      <c r="AG31" s="59" t="s">
        <v>19</v>
      </c>
      <c r="AH31" s="59" t="s">
        <v>19</v>
      </c>
      <c r="AI31" s="59" t="s">
        <v>19</v>
      </c>
      <c r="AJ31" s="59" t="s">
        <v>19</v>
      </c>
      <c r="AK31" s="59" t="s">
        <v>19</v>
      </c>
      <c r="AL31" s="59" t="s">
        <v>19</v>
      </c>
      <c r="AM31" s="59" t="s">
        <v>19</v>
      </c>
      <c r="AN31" s="59" t="s">
        <v>19</v>
      </c>
      <c r="AO31" s="59" t="s">
        <v>19</v>
      </c>
      <c r="AP31" s="59" t="s">
        <v>19</v>
      </c>
      <c r="AQ31" s="59" t="s">
        <v>19</v>
      </c>
      <c r="AR31" s="59" t="s">
        <v>19</v>
      </c>
      <c r="AS31" s="59" t="s">
        <v>19</v>
      </c>
      <c r="AT31" s="59" t="s">
        <v>19</v>
      </c>
      <c r="AU31" s="59" t="s">
        <v>19</v>
      </c>
      <c r="AV31" s="59" t="s">
        <v>19</v>
      </c>
      <c r="AW31" s="59" t="s">
        <v>19</v>
      </c>
      <c r="AX31" s="59" t="s">
        <v>19</v>
      </c>
      <c r="AY31" s="59" t="s">
        <v>19</v>
      </c>
      <c r="AZ31" s="59" t="s">
        <v>19</v>
      </c>
      <c r="BA31" s="59" t="s">
        <v>19</v>
      </c>
      <c r="BB31" s="59" t="s">
        <v>19</v>
      </c>
      <c r="BC31" s="59" t="s">
        <v>19</v>
      </c>
      <c r="BD31" s="59" t="s">
        <v>19</v>
      </c>
      <c r="BE31" s="59" t="s">
        <v>19</v>
      </c>
      <c r="BF31" s="59" t="s">
        <v>19</v>
      </c>
      <c r="BG31" s="59" t="s">
        <v>19</v>
      </c>
      <c r="BH31" s="59" t="s">
        <v>19</v>
      </c>
      <c r="BI31" s="75" t="s">
        <v>19</v>
      </c>
      <c r="BJ31" s="76" t="s">
        <v>19</v>
      </c>
      <c r="BK31" s="76" t="s">
        <v>19</v>
      </c>
      <c r="BL31" s="76" t="s">
        <v>19</v>
      </c>
      <c r="BM31" s="39"/>
      <c r="BN31" s="78">
        <f>juin!BN31</f>
        <v>0</v>
      </c>
      <c r="BO31" s="78">
        <f>juin!BO31</f>
        <v>0</v>
      </c>
      <c r="BP31" s="130">
        <f t="shared" si="4"/>
        <v>0</v>
      </c>
      <c r="BQ31" s="124">
        <f t="shared" si="3"/>
        <v>5</v>
      </c>
      <c r="BR31" s="18">
        <f t="shared" si="1"/>
        <v>1</v>
      </c>
      <c r="BS31" s="18">
        <f t="shared" si="2"/>
        <v>0</v>
      </c>
      <c r="BT31" s="106"/>
      <c r="BU31" s="112"/>
      <c r="BV31" s="48"/>
      <c r="IW31"/>
      <c r="IX31"/>
    </row>
    <row r="32" spans="1:258" s="19" customFormat="1" ht="15" x14ac:dyDescent="0.2">
      <c r="A32" s="56">
        <f>juin!A32</f>
        <v>0</v>
      </c>
      <c r="B32" s="56">
        <f>juin!B32</f>
        <v>0</v>
      </c>
      <c r="C32" s="59"/>
      <c r="D32" s="96" t="s">
        <v>19</v>
      </c>
      <c r="E32" s="59"/>
      <c r="F32" s="59"/>
      <c r="G32" s="59"/>
      <c r="H32" s="59"/>
      <c r="I32" s="96" t="s">
        <v>19</v>
      </c>
      <c r="J32" s="96" t="s">
        <v>19</v>
      </c>
      <c r="K32" s="59" t="s">
        <v>19</v>
      </c>
      <c r="L32" s="59" t="s">
        <v>19</v>
      </c>
      <c r="M32" s="59" t="s">
        <v>19</v>
      </c>
      <c r="N32" s="59" t="s">
        <v>19</v>
      </c>
      <c r="O32" s="59" t="s">
        <v>19</v>
      </c>
      <c r="P32" s="59" t="s">
        <v>19</v>
      </c>
      <c r="Q32" s="59" t="s">
        <v>19</v>
      </c>
      <c r="R32" s="59" t="s">
        <v>19</v>
      </c>
      <c r="S32" s="59" t="s">
        <v>19</v>
      </c>
      <c r="T32" s="59" t="s">
        <v>19</v>
      </c>
      <c r="U32" s="59" t="s">
        <v>19</v>
      </c>
      <c r="V32" s="59" t="s">
        <v>19</v>
      </c>
      <c r="W32" s="59" t="s">
        <v>19</v>
      </c>
      <c r="X32" s="59" t="s">
        <v>19</v>
      </c>
      <c r="Y32" s="59" t="s">
        <v>19</v>
      </c>
      <c r="Z32" s="59" t="s">
        <v>19</v>
      </c>
      <c r="AA32" s="59" t="s">
        <v>19</v>
      </c>
      <c r="AB32" s="59" t="s">
        <v>19</v>
      </c>
      <c r="AC32" s="59" t="s">
        <v>19</v>
      </c>
      <c r="AD32" s="59" t="s">
        <v>19</v>
      </c>
      <c r="AE32" s="59" t="s">
        <v>19</v>
      </c>
      <c r="AF32" s="59" t="s">
        <v>19</v>
      </c>
      <c r="AG32" s="59" t="s">
        <v>19</v>
      </c>
      <c r="AH32" s="59" t="s">
        <v>19</v>
      </c>
      <c r="AI32" s="59" t="s">
        <v>19</v>
      </c>
      <c r="AJ32" s="59" t="s">
        <v>19</v>
      </c>
      <c r="AK32" s="59" t="s">
        <v>19</v>
      </c>
      <c r="AL32" s="59" t="s">
        <v>19</v>
      </c>
      <c r="AM32" s="59" t="s">
        <v>19</v>
      </c>
      <c r="AN32" s="59" t="s">
        <v>19</v>
      </c>
      <c r="AO32" s="59" t="s">
        <v>19</v>
      </c>
      <c r="AP32" s="59" t="s">
        <v>19</v>
      </c>
      <c r="AQ32" s="59" t="s">
        <v>19</v>
      </c>
      <c r="AR32" s="59" t="s">
        <v>19</v>
      </c>
      <c r="AS32" s="59" t="s">
        <v>19</v>
      </c>
      <c r="AT32" s="59" t="s">
        <v>19</v>
      </c>
      <c r="AU32" s="59" t="s">
        <v>19</v>
      </c>
      <c r="AV32" s="59" t="s">
        <v>19</v>
      </c>
      <c r="AW32" s="59" t="s">
        <v>19</v>
      </c>
      <c r="AX32" s="59" t="s">
        <v>19</v>
      </c>
      <c r="AY32" s="59" t="s">
        <v>19</v>
      </c>
      <c r="AZ32" s="59" t="s">
        <v>19</v>
      </c>
      <c r="BA32" s="59" t="s">
        <v>19</v>
      </c>
      <c r="BB32" s="59" t="s">
        <v>19</v>
      </c>
      <c r="BC32" s="59" t="s">
        <v>19</v>
      </c>
      <c r="BD32" s="59" t="s">
        <v>19</v>
      </c>
      <c r="BE32" s="59" t="s">
        <v>19</v>
      </c>
      <c r="BF32" s="59" t="s">
        <v>19</v>
      </c>
      <c r="BG32" s="59" t="s">
        <v>19</v>
      </c>
      <c r="BH32" s="59" t="s">
        <v>19</v>
      </c>
      <c r="BI32" s="75" t="s">
        <v>19</v>
      </c>
      <c r="BJ32" s="76" t="s">
        <v>19</v>
      </c>
      <c r="BK32" s="76" t="s">
        <v>19</v>
      </c>
      <c r="BL32" s="76" t="s">
        <v>19</v>
      </c>
      <c r="BM32" s="39"/>
      <c r="BN32" s="56">
        <f>juin!BN32</f>
        <v>0</v>
      </c>
      <c r="BO32" s="56">
        <f>juin!BO32</f>
        <v>0</v>
      </c>
      <c r="BP32" s="130">
        <f t="shared" si="4"/>
        <v>0</v>
      </c>
      <c r="BQ32" s="124">
        <f t="shared" si="3"/>
        <v>5</v>
      </c>
      <c r="BR32" s="18">
        <f t="shared" si="1"/>
        <v>1</v>
      </c>
      <c r="BS32" s="18">
        <f t="shared" si="2"/>
        <v>0</v>
      </c>
      <c r="BT32" s="58"/>
      <c r="BU32" s="63"/>
      <c r="BV32" s="48"/>
      <c r="IW32"/>
      <c r="IX32"/>
    </row>
    <row r="33" spans="1:258" s="19" customFormat="1" ht="15" x14ac:dyDescent="0.2">
      <c r="A33" s="78">
        <f>juin!A33</f>
        <v>0</v>
      </c>
      <c r="B33" s="78">
        <f>juin!B33</f>
        <v>0</v>
      </c>
      <c r="C33" s="59"/>
      <c r="D33" s="96" t="s">
        <v>19</v>
      </c>
      <c r="E33" s="59"/>
      <c r="F33" s="59"/>
      <c r="G33" s="59"/>
      <c r="H33" s="59"/>
      <c r="I33" s="96" t="s">
        <v>19</v>
      </c>
      <c r="J33" s="96" t="s">
        <v>19</v>
      </c>
      <c r="K33" s="59" t="s">
        <v>19</v>
      </c>
      <c r="L33" s="59" t="s">
        <v>19</v>
      </c>
      <c r="M33" s="59" t="s">
        <v>19</v>
      </c>
      <c r="N33" s="59" t="s">
        <v>19</v>
      </c>
      <c r="O33" s="59" t="s">
        <v>19</v>
      </c>
      <c r="P33" s="59" t="s">
        <v>19</v>
      </c>
      <c r="Q33" s="59" t="s">
        <v>19</v>
      </c>
      <c r="R33" s="59" t="s">
        <v>19</v>
      </c>
      <c r="S33" s="59" t="s">
        <v>19</v>
      </c>
      <c r="T33" s="59" t="s">
        <v>19</v>
      </c>
      <c r="U33" s="59" t="s">
        <v>19</v>
      </c>
      <c r="V33" s="59" t="s">
        <v>19</v>
      </c>
      <c r="W33" s="59" t="s">
        <v>19</v>
      </c>
      <c r="X33" s="59" t="s">
        <v>19</v>
      </c>
      <c r="Y33" s="59" t="s">
        <v>19</v>
      </c>
      <c r="Z33" s="59" t="s">
        <v>19</v>
      </c>
      <c r="AA33" s="59" t="s">
        <v>19</v>
      </c>
      <c r="AB33" s="59" t="s">
        <v>19</v>
      </c>
      <c r="AC33" s="59" t="s">
        <v>19</v>
      </c>
      <c r="AD33" s="59" t="s">
        <v>19</v>
      </c>
      <c r="AE33" s="59" t="s">
        <v>19</v>
      </c>
      <c r="AF33" s="59" t="s">
        <v>19</v>
      </c>
      <c r="AG33" s="59" t="s">
        <v>19</v>
      </c>
      <c r="AH33" s="59" t="s">
        <v>19</v>
      </c>
      <c r="AI33" s="59" t="s">
        <v>19</v>
      </c>
      <c r="AJ33" s="59" t="s">
        <v>19</v>
      </c>
      <c r="AK33" s="59" t="s">
        <v>19</v>
      </c>
      <c r="AL33" s="59" t="s">
        <v>19</v>
      </c>
      <c r="AM33" s="59" t="s">
        <v>19</v>
      </c>
      <c r="AN33" s="59" t="s">
        <v>19</v>
      </c>
      <c r="AO33" s="59" t="s">
        <v>19</v>
      </c>
      <c r="AP33" s="59" t="s">
        <v>19</v>
      </c>
      <c r="AQ33" s="59" t="s">
        <v>19</v>
      </c>
      <c r="AR33" s="59" t="s">
        <v>19</v>
      </c>
      <c r="AS33" s="59" t="s">
        <v>19</v>
      </c>
      <c r="AT33" s="59" t="s">
        <v>19</v>
      </c>
      <c r="AU33" s="59" t="s">
        <v>19</v>
      </c>
      <c r="AV33" s="59" t="s">
        <v>19</v>
      </c>
      <c r="AW33" s="59" t="s">
        <v>19</v>
      </c>
      <c r="AX33" s="59" t="s">
        <v>19</v>
      </c>
      <c r="AY33" s="59" t="s">
        <v>19</v>
      </c>
      <c r="AZ33" s="59" t="s">
        <v>19</v>
      </c>
      <c r="BA33" s="59" t="s">
        <v>19</v>
      </c>
      <c r="BB33" s="59" t="s">
        <v>19</v>
      </c>
      <c r="BC33" s="59" t="s">
        <v>19</v>
      </c>
      <c r="BD33" s="59" t="s">
        <v>19</v>
      </c>
      <c r="BE33" s="59" t="s">
        <v>19</v>
      </c>
      <c r="BF33" s="59" t="s">
        <v>19</v>
      </c>
      <c r="BG33" s="59" t="s">
        <v>19</v>
      </c>
      <c r="BH33" s="59" t="s">
        <v>19</v>
      </c>
      <c r="BI33" s="75" t="s">
        <v>19</v>
      </c>
      <c r="BJ33" s="76" t="s">
        <v>19</v>
      </c>
      <c r="BK33" s="76" t="s">
        <v>19</v>
      </c>
      <c r="BL33" s="76" t="s">
        <v>19</v>
      </c>
      <c r="BM33" s="39"/>
      <c r="BN33" s="78">
        <f>juin!BN33</f>
        <v>0</v>
      </c>
      <c r="BO33" s="78">
        <f>juin!BO33</f>
        <v>0</v>
      </c>
      <c r="BP33" s="130">
        <f t="shared" si="4"/>
        <v>0</v>
      </c>
      <c r="BQ33" s="124">
        <f t="shared" si="3"/>
        <v>5</v>
      </c>
      <c r="BR33" s="18">
        <f t="shared" si="1"/>
        <v>1</v>
      </c>
      <c r="BS33" s="18">
        <f t="shared" si="2"/>
        <v>0</v>
      </c>
      <c r="BT33" s="106"/>
      <c r="BU33" s="112"/>
      <c r="BV33" s="48"/>
      <c r="IW33"/>
      <c r="IX33"/>
    </row>
    <row r="34" spans="1:258" s="8" customFormat="1" ht="15" x14ac:dyDescent="0.2">
      <c r="A34" s="56">
        <f>juin!A34</f>
        <v>0</v>
      </c>
      <c r="B34" s="56">
        <f>juin!B34</f>
        <v>0</v>
      </c>
      <c r="C34" s="59"/>
      <c r="D34" s="96" t="s">
        <v>19</v>
      </c>
      <c r="E34" s="59"/>
      <c r="F34" s="59"/>
      <c r="G34" s="59"/>
      <c r="H34" s="59"/>
      <c r="I34" s="96" t="s">
        <v>19</v>
      </c>
      <c r="J34" s="96" t="s">
        <v>19</v>
      </c>
      <c r="K34" s="59" t="s">
        <v>19</v>
      </c>
      <c r="L34" s="59" t="s">
        <v>19</v>
      </c>
      <c r="M34" s="59" t="s">
        <v>19</v>
      </c>
      <c r="N34" s="59" t="s">
        <v>19</v>
      </c>
      <c r="O34" s="59" t="s">
        <v>19</v>
      </c>
      <c r="P34" s="59" t="s">
        <v>19</v>
      </c>
      <c r="Q34" s="59" t="s">
        <v>19</v>
      </c>
      <c r="R34" s="59" t="s">
        <v>19</v>
      </c>
      <c r="S34" s="59" t="s">
        <v>19</v>
      </c>
      <c r="T34" s="59" t="s">
        <v>19</v>
      </c>
      <c r="U34" s="59" t="s">
        <v>19</v>
      </c>
      <c r="V34" s="59" t="s">
        <v>19</v>
      </c>
      <c r="W34" s="59" t="s">
        <v>19</v>
      </c>
      <c r="X34" s="59" t="s">
        <v>19</v>
      </c>
      <c r="Y34" s="59" t="s">
        <v>19</v>
      </c>
      <c r="Z34" s="59" t="s">
        <v>19</v>
      </c>
      <c r="AA34" s="59" t="s">
        <v>19</v>
      </c>
      <c r="AB34" s="59" t="s">
        <v>19</v>
      </c>
      <c r="AC34" s="59" t="s">
        <v>19</v>
      </c>
      <c r="AD34" s="59" t="s">
        <v>19</v>
      </c>
      <c r="AE34" s="59" t="s">
        <v>19</v>
      </c>
      <c r="AF34" s="59" t="s">
        <v>19</v>
      </c>
      <c r="AG34" s="59" t="s">
        <v>19</v>
      </c>
      <c r="AH34" s="59" t="s">
        <v>19</v>
      </c>
      <c r="AI34" s="59" t="s">
        <v>19</v>
      </c>
      <c r="AJ34" s="59" t="s">
        <v>19</v>
      </c>
      <c r="AK34" s="59" t="s">
        <v>19</v>
      </c>
      <c r="AL34" s="59" t="s">
        <v>19</v>
      </c>
      <c r="AM34" s="59" t="s">
        <v>19</v>
      </c>
      <c r="AN34" s="59" t="s">
        <v>19</v>
      </c>
      <c r="AO34" s="59" t="s">
        <v>19</v>
      </c>
      <c r="AP34" s="59" t="s">
        <v>19</v>
      </c>
      <c r="AQ34" s="59" t="s">
        <v>19</v>
      </c>
      <c r="AR34" s="59" t="s">
        <v>19</v>
      </c>
      <c r="AS34" s="59" t="s">
        <v>19</v>
      </c>
      <c r="AT34" s="59" t="s">
        <v>19</v>
      </c>
      <c r="AU34" s="59" t="s">
        <v>19</v>
      </c>
      <c r="AV34" s="59" t="s">
        <v>19</v>
      </c>
      <c r="AW34" s="59" t="s">
        <v>19</v>
      </c>
      <c r="AX34" s="59" t="s">
        <v>19</v>
      </c>
      <c r="AY34" s="59" t="s">
        <v>19</v>
      </c>
      <c r="AZ34" s="59" t="s">
        <v>19</v>
      </c>
      <c r="BA34" s="59" t="s">
        <v>19</v>
      </c>
      <c r="BB34" s="59" t="s">
        <v>19</v>
      </c>
      <c r="BC34" s="59" t="s">
        <v>19</v>
      </c>
      <c r="BD34" s="59" t="s">
        <v>19</v>
      </c>
      <c r="BE34" s="59" t="s">
        <v>19</v>
      </c>
      <c r="BF34" s="59" t="s">
        <v>19</v>
      </c>
      <c r="BG34" s="59" t="s">
        <v>19</v>
      </c>
      <c r="BH34" s="59" t="s">
        <v>19</v>
      </c>
      <c r="BI34" s="75" t="s">
        <v>19</v>
      </c>
      <c r="BJ34" s="76" t="s">
        <v>19</v>
      </c>
      <c r="BK34" s="76" t="s">
        <v>19</v>
      </c>
      <c r="BL34" s="76" t="s">
        <v>19</v>
      </c>
      <c r="BM34" s="39"/>
      <c r="BN34" s="56">
        <f>juin!BN34</f>
        <v>0</v>
      </c>
      <c r="BO34" s="56">
        <f>juin!BO34</f>
        <v>0</v>
      </c>
      <c r="BP34" s="131">
        <f>SUM(C34:BL34)</f>
        <v>0</v>
      </c>
      <c r="BQ34" s="139">
        <f>SUM(COUNTBLANK(C34:BL34),COUNTIF(C34:BL34,1))</f>
        <v>5</v>
      </c>
      <c r="BR34" s="65">
        <f t="shared" si="1"/>
        <v>1</v>
      </c>
      <c r="BS34" s="65">
        <f t="shared" si="2"/>
        <v>0</v>
      </c>
      <c r="BT34" s="61"/>
      <c r="BU34" s="66"/>
      <c r="BV34" s="48"/>
      <c r="BW34" s="19"/>
      <c r="BX34" s="19"/>
      <c r="BY34" s="19"/>
      <c r="BZ34" s="19"/>
      <c r="CA34" s="19"/>
      <c r="CB34" s="19"/>
      <c r="CC34" s="19"/>
      <c r="CD34" s="19"/>
      <c r="CE34" s="19"/>
      <c r="CF34" s="19"/>
      <c r="CG34" s="19"/>
      <c r="CH34" s="19"/>
      <c r="CI34" s="19"/>
      <c r="CJ34" s="19"/>
      <c r="CK34" s="19"/>
      <c r="CL34" s="19"/>
      <c r="CM34" s="19"/>
      <c r="CN34" s="19"/>
      <c r="CO34" s="19"/>
      <c r="CP34" s="19"/>
      <c r="CQ34" s="19"/>
      <c r="IW34"/>
      <c r="IX34"/>
    </row>
    <row r="35" spans="1:258" x14ac:dyDescent="0.2">
      <c r="C35" s="85">
        <f>SUM(C5:C34)</f>
        <v>0</v>
      </c>
      <c r="D35" s="85">
        <f t="shared" ref="D35:BL35" si="5">SUM(D5:D34)</f>
        <v>0</v>
      </c>
      <c r="E35" s="85">
        <f t="shared" si="5"/>
        <v>0</v>
      </c>
      <c r="F35" s="85">
        <f t="shared" si="5"/>
        <v>0</v>
      </c>
      <c r="G35" s="85">
        <f t="shared" si="5"/>
        <v>0</v>
      </c>
      <c r="H35" s="85">
        <f t="shared" si="5"/>
        <v>0</v>
      </c>
      <c r="I35" s="85">
        <f t="shared" si="5"/>
        <v>0</v>
      </c>
      <c r="J35" s="85">
        <f t="shared" si="5"/>
        <v>0</v>
      </c>
      <c r="K35" s="85">
        <f t="shared" si="5"/>
        <v>0</v>
      </c>
      <c r="L35" s="85">
        <f t="shared" si="5"/>
        <v>0</v>
      </c>
      <c r="M35" s="85">
        <f t="shared" si="5"/>
        <v>0</v>
      </c>
      <c r="N35" s="85">
        <f t="shared" si="5"/>
        <v>0</v>
      </c>
      <c r="O35" s="85">
        <f t="shared" si="5"/>
        <v>0</v>
      </c>
      <c r="P35" s="85">
        <f t="shared" si="5"/>
        <v>0</v>
      </c>
      <c r="Q35" s="85">
        <f t="shared" si="5"/>
        <v>0</v>
      </c>
      <c r="R35" s="85">
        <f t="shared" si="5"/>
        <v>0</v>
      </c>
      <c r="S35" s="85">
        <f t="shared" si="5"/>
        <v>0</v>
      </c>
      <c r="T35" s="85">
        <f t="shared" si="5"/>
        <v>0</v>
      </c>
      <c r="U35" s="85">
        <f t="shared" si="5"/>
        <v>0</v>
      </c>
      <c r="V35" s="85">
        <f t="shared" si="5"/>
        <v>0</v>
      </c>
      <c r="W35" s="85">
        <f t="shared" si="5"/>
        <v>0</v>
      </c>
      <c r="X35" s="85">
        <f t="shared" si="5"/>
        <v>0</v>
      </c>
      <c r="Y35" s="85">
        <f t="shared" si="5"/>
        <v>0</v>
      </c>
      <c r="Z35" s="85">
        <f t="shared" si="5"/>
        <v>0</v>
      </c>
      <c r="AA35" s="85">
        <f t="shared" si="5"/>
        <v>0</v>
      </c>
      <c r="AB35" s="85">
        <f t="shared" si="5"/>
        <v>0</v>
      </c>
      <c r="AC35" s="85">
        <f t="shared" si="5"/>
        <v>0</v>
      </c>
      <c r="AD35" s="85">
        <f t="shared" si="5"/>
        <v>0</v>
      </c>
      <c r="AE35" s="85">
        <f t="shared" si="5"/>
        <v>0</v>
      </c>
      <c r="AF35" s="85">
        <f t="shared" si="5"/>
        <v>0</v>
      </c>
      <c r="AG35" s="85">
        <f t="shared" si="5"/>
        <v>0</v>
      </c>
      <c r="AH35" s="85">
        <f t="shared" si="5"/>
        <v>0</v>
      </c>
      <c r="AI35" s="85">
        <f t="shared" si="5"/>
        <v>0</v>
      </c>
      <c r="AJ35" s="85">
        <f t="shared" si="5"/>
        <v>0</v>
      </c>
      <c r="AK35" s="85">
        <f t="shared" si="5"/>
        <v>0</v>
      </c>
      <c r="AL35" s="85">
        <f t="shared" si="5"/>
        <v>0</v>
      </c>
      <c r="AM35" s="85">
        <f t="shared" si="5"/>
        <v>0</v>
      </c>
      <c r="AN35" s="85">
        <f t="shared" si="5"/>
        <v>0</v>
      </c>
      <c r="AO35" s="85">
        <f t="shared" si="5"/>
        <v>0</v>
      </c>
      <c r="AP35" s="85">
        <f t="shared" si="5"/>
        <v>0</v>
      </c>
      <c r="AQ35" s="85">
        <f t="shared" si="5"/>
        <v>0</v>
      </c>
      <c r="AR35" s="85">
        <f t="shared" si="5"/>
        <v>0</v>
      </c>
      <c r="AS35" s="85">
        <f t="shared" si="5"/>
        <v>0</v>
      </c>
      <c r="AT35" s="85">
        <f t="shared" si="5"/>
        <v>0</v>
      </c>
      <c r="AU35" s="85">
        <f t="shared" si="5"/>
        <v>0</v>
      </c>
      <c r="AV35" s="85">
        <f t="shared" si="5"/>
        <v>0</v>
      </c>
      <c r="AW35" s="85">
        <f t="shared" si="5"/>
        <v>0</v>
      </c>
      <c r="AX35" s="85">
        <f t="shared" si="5"/>
        <v>0</v>
      </c>
      <c r="AY35" s="85">
        <f t="shared" si="5"/>
        <v>0</v>
      </c>
      <c r="AZ35" s="85">
        <f t="shared" si="5"/>
        <v>0</v>
      </c>
      <c r="BA35" s="85">
        <f t="shared" si="5"/>
        <v>0</v>
      </c>
      <c r="BB35" s="85">
        <f t="shared" si="5"/>
        <v>0</v>
      </c>
      <c r="BC35" s="85">
        <f t="shared" si="5"/>
        <v>0</v>
      </c>
      <c r="BD35" s="85">
        <f t="shared" si="5"/>
        <v>0</v>
      </c>
      <c r="BE35" s="85">
        <f t="shared" si="5"/>
        <v>0</v>
      </c>
      <c r="BF35" s="85">
        <f t="shared" si="5"/>
        <v>0</v>
      </c>
      <c r="BG35" s="85">
        <f t="shared" si="5"/>
        <v>0</v>
      </c>
      <c r="BH35" s="85">
        <f t="shared" si="5"/>
        <v>0</v>
      </c>
      <c r="BI35" s="85">
        <f t="shared" si="5"/>
        <v>0</v>
      </c>
      <c r="BJ35" s="85">
        <f t="shared" si="5"/>
        <v>0</v>
      </c>
      <c r="BK35" s="85">
        <f t="shared" si="5"/>
        <v>0</v>
      </c>
      <c r="BL35" s="85">
        <f t="shared" si="5"/>
        <v>0</v>
      </c>
      <c r="BM35" s="9"/>
      <c r="BN35" s="9"/>
      <c r="BO35" s="9"/>
      <c r="BP35" s="127"/>
      <c r="BQ35" s="127"/>
      <c r="BR35" s="9"/>
      <c r="BS35" s="9"/>
    </row>
    <row r="36" spans="1:258" x14ac:dyDescent="0.2">
      <c r="A36" t="s">
        <v>20</v>
      </c>
      <c r="C36" s="152">
        <f>SUM(C35:D35)</f>
        <v>0</v>
      </c>
      <c r="D36" s="152"/>
      <c r="E36" s="152">
        <f>SUM(E35:F35)</f>
        <v>0</v>
      </c>
      <c r="F36" s="152"/>
      <c r="G36" s="152">
        <f>SUM(G35:H35)</f>
        <v>0</v>
      </c>
      <c r="H36" s="152"/>
      <c r="I36" s="152">
        <f>SUM(I35:J35)</f>
        <v>0</v>
      </c>
      <c r="J36" s="152"/>
      <c r="K36" s="152">
        <f>SUM(K35:L35)</f>
        <v>0</v>
      </c>
      <c r="L36" s="152"/>
      <c r="M36" s="152">
        <f>SUM(M35:N35)</f>
        <v>0</v>
      </c>
      <c r="N36" s="152"/>
      <c r="O36" s="152">
        <f>SUM(O35:P35)</f>
        <v>0</v>
      </c>
      <c r="P36" s="152"/>
      <c r="Q36" s="152">
        <f>SUM(Q35:R35)</f>
        <v>0</v>
      </c>
      <c r="R36" s="152"/>
      <c r="S36" s="152">
        <f>SUM(S35:T35)</f>
        <v>0</v>
      </c>
      <c r="T36" s="152"/>
      <c r="U36" s="152">
        <f>SUM(U35:V35)</f>
        <v>0</v>
      </c>
      <c r="V36" s="152"/>
      <c r="W36" s="152">
        <f>SUM(W35:X35)</f>
        <v>0</v>
      </c>
      <c r="X36" s="152"/>
      <c r="Y36" s="152">
        <f>SUM(Y35:Z35)</f>
        <v>0</v>
      </c>
      <c r="Z36" s="152"/>
      <c r="AA36" s="152">
        <f>SUM(AA35:AB35)</f>
        <v>0</v>
      </c>
      <c r="AB36" s="152"/>
      <c r="AC36" s="152">
        <f>SUM(AC35:AD35)</f>
        <v>0</v>
      </c>
      <c r="AD36" s="152"/>
      <c r="AE36" s="152">
        <f>SUM(AE35:AF35)</f>
        <v>0</v>
      </c>
      <c r="AF36" s="152"/>
      <c r="AG36" s="152">
        <f>SUM(AG35:AH35)</f>
        <v>0</v>
      </c>
      <c r="AH36" s="152"/>
      <c r="AI36" s="152">
        <f>SUM(AI35:AJ35)</f>
        <v>0</v>
      </c>
      <c r="AJ36" s="152"/>
      <c r="AK36" s="152">
        <f>SUM(AK35:AL35)</f>
        <v>0</v>
      </c>
      <c r="AL36" s="152"/>
      <c r="AM36" s="152">
        <f>SUM(AM35:AN35)</f>
        <v>0</v>
      </c>
      <c r="AN36" s="152"/>
      <c r="AO36" s="152">
        <f>SUM(AO35:AP35)</f>
        <v>0</v>
      </c>
      <c r="AP36" s="152"/>
      <c r="AQ36" s="152">
        <f>SUM(AQ35:AR35)</f>
        <v>0</v>
      </c>
      <c r="AR36" s="152"/>
      <c r="AS36" s="152">
        <f>SUM(AS35:AT35)</f>
        <v>0</v>
      </c>
      <c r="AT36" s="152"/>
      <c r="AU36" s="152">
        <f>SUM(AU35:AV35)</f>
        <v>0</v>
      </c>
      <c r="AV36" s="152"/>
      <c r="AW36" s="152">
        <f>SUM(AW35:AX35)</f>
        <v>0</v>
      </c>
      <c r="AX36" s="152"/>
      <c r="AY36" s="152">
        <f>SUM(AY35:AZ35)</f>
        <v>0</v>
      </c>
      <c r="AZ36" s="152"/>
      <c r="BA36" s="152">
        <f>SUM(BA35:BB35)</f>
        <v>0</v>
      </c>
      <c r="BB36" s="152"/>
      <c r="BC36" s="152">
        <f>SUM(BC35:BD35)</f>
        <v>0</v>
      </c>
      <c r="BD36" s="152"/>
      <c r="BE36" s="152">
        <f>SUM(BE35:BF35)</f>
        <v>0</v>
      </c>
      <c r="BF36" s="152"/>
      <c r="BG36" s="152">
        <f>SUM(BG35:BH35)</f>
        <v>0</v>
      </c>
      <c r="BH36" s="152"/>
      <c r="BI36" s="152">
        <f>SUM(BI35:BJ35)</f>
        <v>0</v>
      </c>
      <c r="BJ36" s="152"/>
      <c r="BK36" s="152">
        <f>SUM(BK35:BL35)</f>
        <v>0</v>
      </c>
      <c r="BL36" s="152"/>
    </row>
    <row r="38" spans="1:258" x14ac:dyDescent="0.2">
      <c r="A38" t="s">
        <v>21</v>
      </c>
      <c r="Q38" s="161" t="s">
        <v>22</v>
      </c>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2"/>
      <c r="AU38" s="152">
        <f>'synthèse par élève'!M35*H41</f>
        <v>120</v>
      </c>
      <c r="AV38" s="152"/>
      <c r="AW38" s="152"/>
      <c r="AX38" s="152"/>
      <c r="BL38" s="99"/>
    </row>
    <row r="39" spans="1:258" x14ac:dyDescent="0.2">
      <c r="A39" s="73">
        <f>SUM(C36:BL36)</f>
        <v>0</v>
      </c>
      <c r="BL39" s="100"/>
    </row>
    <row r="40" spans="1:258" x14ac:dyDescent="0.2">
      <c r="R40" s="161" t="s">
        <v>23</v>
      </c>
      <c r="S40" s="161"/>
      <c r="T40" s="161"/>
      <c r="U40" s="161"/>
      <c r="V40" s="161"/>
      <c r="W40" s="161"/>
      <c r="X40" s="161"/>
      <c r="Y40" s="161"/>
      <c r="Z40" s="161"/>
      <c r="AA40" s="161"/>
      <c r="AB40" s="161"/>
      <c r="AC40" s="161"/>
      <c r="AD40" s="161"/>
      <c r="AE40" s="161"/>
      <c r="AF40" s="161"/>
      <c r="AG40" s="161"/>
      <c r="AH40" s="161"/>
      <c r="AI40" s="161"/>
      <c r="AJ40" s="161"/>
      <c r="AM40" s="150">
        <f>(AU38-A39)/AU38</f>
        <v>1</v>
      </c>
      <c r="AN40" s="150"/>
      <c r="AO40" s="150"/>
      <c r="AP40" s="150"/>
      <c r="AQ40" s="150"/>
      <c r="AR40" s="150"/>
    </row>
    <row r="41" spans="1:258" ht="15" x14ac:dyDescent="0.2">
      <c r="A41" t="s">
        <v>24</v>
      </c>
      <c r="H41" s="151">
        <f>juin!H41</f>
        <v>24</v>
      </c>
      <c r="I41" s="151"/>
      <c r="R41" s="161" t="s">
        <v>25</v>
      </c>
      <c r="S41" s="161"/>
      <c r="T41" s="161"/>
      <c r="U41" s="161"/>
      <c r="V41" s="161"/>
      <c r="W41" s="161"/>
      <c r="X41" s="161"/>
      <c r="Y41" s="161"/>
      <c r="Z41" s="161"/>
      <c r="AA41" s="161"/>
      <c r="AB41" s="161"/>
      <c r="AC41" s="161"/>
      <c r="AD41" s="161"/>
      <c r="AE41" s="161"/>
      <c r="AF41" s="161"/>
      <c r="AG41" s="161"/>
      <c r="AH41" s="161"/>
      <c r="AI41" s="161"/>
      <c r="AJ41" s="161"/>
      <c r="AM41" s="150">
        <f>A39/AU38</f>
        <v>0</v>
      </c>
      <c r="AN41" s="150"/>
      <c r="AO41" s="150"/>
      <c r="AP41" s="150"/>
      <c r="AQ41" s="150"/>
      <c r="AR41" s="150"/>
    </row>
  </sheetData>
  <mergeCells count="135">
    <mergeCell ref="BN1:BU1"/>
    <mergeCell ref="AE1:AF1"/>
    <mergeCell ref="AG1:AH1"/>
    <mergeCell ref="AI1:AJ1"/>
    <mergeCell ref="AK1:AL1"/>
    <mergeCell ref="M1:N1"/>
    <mergeCell ref="O1:P1"/>
    <mergeCell ref="Q1:R1"/>
    <mergeCell ref="S1:T1"/>
    <mergeCell ref="U1:V1"/>
    <mergeCell ref="W1:X1"/>
    <mergeCell ref="BK1:BL1"/>
    <mergeCell ref="BA1:BB1"/>
    <mergeCell ref="BC1:BD1"/>
    <mergeCell ref="BE1:BF1"/>
    <mergeCell ref="BG1:BH1"/>
    <mergeCell ref="BI1:BJ1"/>
    <mergeCell ref="AC1:AD1"/>
    <mergeCell ref="A2:B2"/>
    <mergeCell ref="C2:D2"/>
    <mergeCell ref="E2:F2"/>
    <mergeCell ref="G2:H2"/>
    <mergeCell ref="I2:J2"/>
    <mergeCell ref="K2:L2"/>
    <mergeCell ref="M2:N2"/>
    <mergeCell ref="O2:P2"/>
    <mergeCell ref="AY1:AZ1"/>
    <mergeCell ref="AM1:AN1"/>
    <mergeCell ref="AO1:AP1"/>
    <mergeCell ref="AQ1:AR1"/>
    <mergeCell ref="AS1:AT1"/>
    <mergeCell ref="AU1:AV1"/>
    <mergeCell ref="AW1:AX1"/>
    <mergeCell ref="Y1:Z1"/>
    <mergeCell ref="AA1:AB1"/>
    <mergeCell ref="A1:B1"/>
    <mergeCell ref="C1:D1"/>
    <mergeCell ref="E1:F1"/>
    <mergeCell ref="G1:H1"/>
    <mergeCell ref="I1:J1"/>
    <mergeCell ref="K1:L1"/>
    <mergeCell ref="Q2:R2"/>
    <mergeCell ref="BG2:BH2"/>
    <mergeCell ref="BI2:BJ2"/>
    <mergeCell ref="BK2:BL2"/>
    <mergeCell ref="AO2:AP2"/>
    <mergeCell ref="AQ2:AR2"/>
    <mergeCell ref="AS2:AT2"/>
    <mergeCell ref="AU2:AV2"/>
    <mergeCell ref="AW2:AX2"/>
    <mergeCell ref="AY2:AZ2"/>
    <mergeCell ref="BC2:BD2"/>
    <mergeCell ref="BE2:BF2"/>
    <mergeCell ref="S2:T2"/>
    <mergeCell ref="U2:V2"/>
    <mergeCell ref="W2:X2"/>
    <mergeCell ref="Y2:Z2"/>
    <mergeCell ref="AA2:AB2"/>
    <mergeCell ref="AC3:AD3"/>
    <mergeCell ref="AE3:AF3"/>
    <mergeCell ref="AG3:AH3"/>
    <mergeCell ref="BA2:BB2"/>
    <mergeCell ref="AC2:AD2"/>
    <mergeCell ref="AE2:AF2"/>
    <mergeCell ref="AG2:AH2"/>
    <mergeCell ref="AI2:AJ2"/>
    <mergeCell ref="AK2:AL2"/>
    <mergeCell ref="AM2:AN2"/>
    <mergeCell ref="BI3:BJ3"/>
    <mergeCell ref="BK3:BL3"/>
    <mergeCell ref="AY3:AZ3"/>
    <mergeCell ref="BA3:BB3"/>
    <mergeCell ref="BC3:BD3"/>
    <mergeCell ref="BE3:BF3"/>
    <mergeCell ref="BG3:BH3"/>
    <mergeCell ref="A3:B3"/>
    <mergeCell ref="C3:D3"/>
    <mergeCell ref="E3:F3"/>
    <mergeCell ref="G3:H3"/>
    <mergeCell ref="I3:J3"/>
    <mergeCell ref="K3:L3"/>
    <mergeCell ref="C36:D36"/>
    <mergeCell ref="E36:F36"/>
    <mergeCell ref="G36:H36"/>
    <mergeCell ref="I36:J36"/>
    <mergeCell ref="K36:L36"/>
    <mergeCell ref="M36:N36"/>
    <mergeCell ref="O36:P36"/>
    <mergeCell ref="Q36:R36"/>
    <mergeCell ref="AW3:AX3"/>
    <mergeCell ref="AK3:AL3"/>
    <mergeCell ref="AM3:AN3"/>
    <mergeCell ref="AO3:AP3"/>
    <mergeCell ref="AQ3:AR3"/>
    <mergeCell ref="AS3:AT3"/>
    <mergeCell ref="AU3:AV3"/>
    <mergeCell ref="Y3:Z3"/>
    <mergeCell ref="AA3:AB3"/>
    <mergeCell ref="AI3:AJ3"/>
    <mergeCell ref="M3:N3"/>
    <mergeCell ref="O3:P3"/>
    <mergeCell ref="Q3:R3"/>
    <mergeCell ref="S3:T3"/>
    <mergeCell ref="U3:V3"/>
    <mergeCell ref="W3:X3"/>
    <mergeCell ref="BK36:BL36"/>
    <mergeCell ref="AU38:AX38"/>
    <mergeCell ref="AQ36:AR36"/>
    <mergeCell ref="AS36:AT36"/>
    <mergeCell ref="AU36:AV36"/>
    <mergeCell ref="AW36:AX36"/>
    <mergeCell ref="AY36:AZ36"/>
    <mergeCell ref="BA36:BB36"/>
    <mergeCell ref="AE36:AF36"/>
    <mergeCell ref="AG36:AH36"/>
    <mergeCell ref="AI36:AJ36"/>
    <mergeCell ref="AK36:AL36"/>
    <mergeCell ref="AM36:AN36"/>
    <mergeCell ref="AO36:AP36"/>
    <mergeCell ref="AM40:AR40"/>
    <mergeCell ref="H41:I41"/>
    <mergeCell ref="AM41:AR41"/>
    <mergeCell ref="BC36:BD36"/>
    <mergeCell ref="BE36:BF36"/>
    <mergeCell ref="BG36:BH36"/>
    <mergeCell ref="BI36:BJ36"/>
    <mergeCell ref="S36:T36"/>
    <mergeCell ref="R41:AJ41"/>
    <mergeCell ref="R40:AJ40"/>
    <mergeCell ref="Q38:AT38"/>
    <mergeCell ref="U36:V36"/>
    <mergeCell ref="W36:X36"/>
    <mergeCell ref="Y36:Z36"/>
    <mergeCell ref="AA36:AB36"/>
    <mergeCell ref="AC36:AD36"/>
  </mergeCells>
  <conditionalFormatting sqref="BP5:BP27 BP34">
    <cfRule type="cellIs" dxfId="465" priority="27" stopIfTrue="1" operator="notEqual">
      <formula>0</formula>
    </cfRule>
    <cfRule type="cellIs" dxfId="464" priority="28" stopIfTrue="1" operator="equal">
      <formula>0</formula>
    </cfRule>
  </conditionalFormatting>
  <conditionalFormatting sqref="BQ5:BS27 BQ34:BS34">
    <cfRule type="cellIs" dxfId="463" priority="29" stopIfTrue="1" operator="equal">
      <formula>1</formula>
    </cfRule>
    <cfRule type="cellIs" dxfId="462" priority="30" stopIfTrue="1" operator="equal">
      <formula>0</formula>
    </cfRule>
  </conditionalFormatting>
  <conditionalFormatting sqref="BP28:BP33">
    <cfRule type="cellIs" dxfId="461" priority="23" stopIfTrue="1" operator="notEqual">
      <formula>0</formula>
    </cfRule>
    <cfRule type="cellIs" dxfId="460" priority="24" stopIfTrue="1" operator="equal">
      <formula>0</formula>
    </cfRule>
  </conditionalFormatting>
  <conditionalFormatting sqref="BQ28:BS33">
    <cfRule type="cellIs" dxfId="459" priority="25" stopIfTrue="1" operator="equal">
      <formula>1</formula>
    </cfRule>
    <cfRule type="cellIs" dxfId="458" priority="26" stopIfTrue="1" operator="equal">
      <formula>0</formula>
    </cfRule>
  </conditionalFormatting>
  <conditionalFormatting sqref="C34 Q34:BL34 C5:C27 Q7:BL27 G5:H6 E5:E6 K5:BL6">
    <cfRule type="cellIs" dxfId="457" priority="17" stopIfTrue="1" operator="equal">
      <formula>1</formula>
    </cfRule>
    <cfRule type="cellIs" dxfId="456" priority="18" stopIfTrue="1" operator="equal">
      <formula>0</formula>
    </cfRule>
  </conditionalFormatting>
  <conditionalFormatting sqref="C28:C33 Q28:BL33">
    <cfRule type="cellIs" dxfId="455" priority="15" stopIfTrue="1" operator="equal">
      <formula>1</formula>
    </cfRule>
    <cfRule type="cellIs" dxfId="454" priority="16" stopIfTrue="1" operator="equal">
      <formula>0</formula>
    </cfRule>
  </conditionalFormatting>
  <conditionalFormatting sqref="G7:H34 K7:P34">
    <cfRule type="cellIs" dxfId="453" priority="13" stopIfTrue="1" operator="equal">
      <formula>1</formula>
    </cfRule>
    <cfRule type="cellIs" dxfId="452" priority="14" stopIfTrue="1" operator="equal">
      <formula>0</formula>
    </cfRule>
  </conditionalFormatting>
  <conditionalFormatting sqref="E7:E34">
    <cfRule type="cellIs" dxfId="451" priority="11" stopIfTrue="1" operator="equal">
      <formula>1</formula>
    </cfRule>
    <cfRule type="cellIs" dxfId="450" priority="12" stopIfTrue="1" operator="equal">
      <formula>0</formula>
    </cfRule>
  </conditionalFormatting>
  <conditionalFormatting sqref="F5:F6">
    <cfRule type="cellIs" dxfId="449" priority="9" stopIfTrue="1" operator="equal">
      <formula>1</formula>
    </cfRule>
    <cfRule type="cellIs" dxfId="448" priority="10" stopIfTrue="1" operator="equal">
      <formula>0</formula>
    </cfRule>
  </conditionalFormatting>
  <conditionalFormatting sqref="F7:F34">
    <cfRule type="cellIs" dxfId="447" priority="7" stopIfTrue="1" operator="equal">
      <formula>1</formula>
    </cfRule>
    <cfRule type="cellIs" dxfId="446" priority="8" stopIfTrue="1" operator="equal">
      <formula>0</formula>
    </cfRule>
  </conditionalFormatting>
  <conditionalFormatting sqref="D5:D34">
    <cfRule type="cellIs" dxfId="11" priority="4" operator="equal">
      <formula>"X"</formula>
    </cfRule>
    <cfRule type="cellIs" dxfId="10" priority="5" stopIfTrue="1" operator="equal">
      <formula>#N/A</formula>
    </cfRule>
    <cfRule type="cellIs" dxfId="9" priority="6" stopIfTrue="1" operator="equal">
      <formula>1</formula>
    </cfRule>
  </conditionalFormatting>
  <conditionalFormatting sqref="I5:J34">
    <cfRule type="cellIs" dxfId="5" priority="1" operator="equal">
      <formula>"X"</formula>
    </cfRule>
    <cfRule type="cellIs" dxfId="4" priority="2" stopIfTrue="1" operator="equal">
      <formula>#N/A</formula>
    </cfRule>
    <cfRule type="cellIs" dxfId="3" priority="3" stopIfTrue="1" operator="equal">
      <formula>1</formula>
    </cfRule>
  </conditionalFormatting>
  <printOptions horizontalCentered="1" verticalCentered="1"/>
  <pageMargins left="0.19685039370078741" right="0.19685039370078741" top="0.19685039370078741" bottom="0.19685039370078741" header="0.51181102362204722" footer="0.51181102362204722"/>
  <pageSetup paperSize="256" scale="95" firstPageNumber="0" fitToWidth="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4" workbookViewId="0">
      <selection activeCell="F11" sqref="F11"/>
    </sheetView>
  </sheetViews>
  <sheetFormatPr baseColWidth="10" defaultColWidth="11.5703125" defaultRowHeight="12.75" x14ac:dyDescent="0.2"/>
  <cols>
    <col min="5" max="5" width="12.28515625" bestFit="1" customWidth="1"/>
  </cols>
  <sheetData>
    <row r="1" spans="2:11" ht="20.25" x14ac:dyDescent="0.3">
      <c r="D1" s="21" t="s">
        <v>29</v>
      </c>
    </row>
    <row r="2" spans="2:11" ht="20.25" x14ac:dyDescent="0.3">
      <c r="D2" s="21"/>
    </row>
    <row r="3" spans="2:11" ht="20.25" x14ac:dyDescent="0.3">
      <c r="D3" s="21"/>
    </row>
    <row r="6" spans="2:11" x14ac:dyDescent="0.2">
      <c r="B6" s="13" t="s">
        <v>30</v>
      </c>
      <c r="F6" s="13" t="s">
        <v>31</v>
      </c>
      <c r="I6" t="s">
        <v>32</v>
      </c>
      <c r="K6" s="13" t="s">
        <v>33</v>
      </c>
    </row>
    <row r="7" spans="2:11" x14ac:dyDescent="0.2">
      <c r="B7" s="13"/>
      <c r="F7" s="13"/>
      <c r="K7" s="13"/>
    </row>
    <row r="8" spans="2:11" x14ac:dyDescent="0.2">
      <c r="B8" t="s">
        <v>34</v>
      </c>
      <c r="C8" s="12">
        <f>septembre!$AU$38</f>
        <v>912</v>
      </c>
      <c r="F8" s="12">
        <f>septembre!$A$39</f>
        <v>0</v>
      </c>
    </row>
    <row r="9" spans="2:11" x14ac:dyDescent="0.2">
      <c r="B9" t="s">
        <v>35</v>
      </c>
      <c r="C9" s="12">
        <f>octobre!$AU$38</f>
        <v>552</v>
      </c>
      <c r="F9" s="12">
        <f>octobre!$A$39</f>
        <v>0</v>
      </c>
      <c r="G9">
        <f>SUM(F8:F11)</f>
        <v>0</v>
      </c>
      <c r="I9">
        <f>SUM(C8:C11)</f>
        <v>2928</v>
      </c>
      <c r="K9" s="22">
        <f>(I9-G9)/I9</f>
        <v>1</v>
      </c>
    </row>
    <row r="10" spans="2:11" x14ac:dyDescent="0.2">
      <c r="B10" t="s">
        <v>36</v>
      </c>
      <c r="C10" s="12">
        <f>novembre!$AU$38</f>
        <v>816</v>
      </c>
      <c r="F10" s="73">
        <f>novembre!$A$39</f>
        <v>0</v>
      </c>
      <c r="K10" s="13" t="s">
        <v>37</v>
      </c>
    </row>
    <row r="11" spans="2:11" x14ac:dyDescent="0.2">
      <c r="B11" t="s">
        <v>38</v>
      </c>
      <c r="C11" s="12">
        <f>décembre!$AU$38</f>
        <v>648</v>
      </c>
      <c r="F11" s="73">
        <f>décembre!$A$39</f>
        <v>0</v>
      </c>
      <c r="K11" s="22">
        <f>G9/I9</f>
        <v>0</v>
      </c>
    </row>
    <row r="12" spans="2:11" x14ac:dyDescent="0.2">
      <c r="B12" t="s">
        <v>39</v>
      </c>
      <c r="C12" s="12">
        <f>janvier!$AU$38</f>
        <v>864</v>
      </c>
      <c r="F12" s="73">
        <f>janvier!$A$39</f>
        <v>0</v>
      </c>
      <c r="I12" t="s">
        <v>40</v>
      </c>
    </row>
    <row r="13" spans="2:11" x14ac:dyDescent="0.2">
      <c r="B13" t="s">
        <v>41</v>
      </c>
      <c r="C13" s="73">
        <f>février!$AU$38</f>
        <v>432</v>
      </c>
      <c r="F13" s="73">
        <f>février!$A$39</f>
        <v>0</v>
      </c>
    </row>
    <row r="14" spans="2:11" x14ac:dyDescent="0.2">
      <c r="B14" t="s">
        <v>42</v>
      </c>
      <c r="C14" s="12">
        <f>mars!$AU$38</f>
        <v>960</v>
      </c>
      <c r="F14" s="73">
        <f>mars!$A$39</f>
        <v>0</v>
      </c>
      <c r="G14">
        <f>SUM(F12:F15)</f>
        <v>0</v>
      </c>
      <c r="I14">
        <f>SUM(C12:C15)</f>
        <v>2760</v>
      </c>
      <c r="K14" s="22">
        <f>(I14-G14)/I14</f>
        <v>1</v>
      </c>
    </row>
    <row r="15" spans="2:11" x14ac:dyDescent="0.2">
      <c r="B15" t="s">
        <v>43</v>
      </c>
      <c r="C15" s="12">
        <f>avril!$AU$38</f>
        <v>504</v>
      </c>
      <c r="F15" s="73">
        <f>avril!$A$39</f>
        <v>0</v>
      </c>
      <c r="K15" s="13" t="s">
        <v>44</v>
      </c>
    </row>
    <row r="16" spans="2:11" x14ac:dyDescent="0.2">
      <c r="B16" t="s">
        <v>45</v>
      </c>
      <c r="C16" s="12">
        <f>mai!$AU$38</f>
        <v>720</v>
      </c>
      <c r="F16" s="73">
        <f>mai!$A$39</f>
        <v>0</v>
      </c>
      <c r="K16" s="22">
        <f>G14/I14</f>
        <v>0</v>
      </c>
    </row>
    <row r="17" spans="1:11" x14ac:dyDescent="0.2">
      <c r="B17" t="s">
        <v>46</v>
      </c>
      <c r="C17" s="12">
        <f>juin!$AU$38</f>
        <v>960</v>
      </c>
      <c r="F17" s="73">
        <f>juin!$A$39</f>
        <v>0</v>
      </c>
      <c r="I17" t="s">
        <v>47</v>
      </c>
    </row>
    <row r="18" spans="1:11" x14ac:dyDescent="0.2">
      <c r="B18" t="s">
        <v>48</v>
      </c>
      <c r="C18" s="12">
        <f>juillet!$AU$38</f>
        <v>120</v>
      </c>
      <c r="F18" s="73">
        <f>juillet!$A$39</f>
        <v>0</v>
      </c>
    </row>
    <row r="19" spans="1:11" x14ac:dyDescent="0.2">
      <c r="C19" s="23"/>
      <c r="F19" s="23"/>
    </row>
    <row r="20" spans="1:11" x14ac:dyDescent="0.2">
      <c r="G20">
        <f>SUM(F16:F18)</f>
        <v>0</v>
      </c>
      <c r="I20">
        <f>SUM(C16:C18)</f>
        <v>1800</v>
      </c>
      <c r="K20" s="22">
        <f>(I20-G20)/I20</f>
        <v>1</v>
      </c>
    </row>
    <row r="21" spans="1:11" x14ac:dyDescent="0.2">
      <c r="K21" s="24"/>
    </row>
    <row r="22" spans="1:11" x14ac:dyDescent="0.2">
      <c r="B22" s="13" t="s">
        <v>49</v>
      </c>
      <c r="F22" s="13" t="s">
        <v>50</v>
      </c>
      <c r="K22" s="13" t="s">
        <v>51</v>
      </c>
    </row>
    <row r="23" spans="1:11" x14ac:dyDescent="0.2">
      <c r="K23" s="13"/>
    </row>
    <row r="24" spans="1:11" x14ac:dyDescent="0.2">
      <c r="C24" s="25">
        <f>SUM(C8:C18)</f>
        <v>7488</v>
      </c>
      <c r="F24" s="25">
        <f>SUM(F8:F18)</f>
        <v>0</v>
      </c>
      <c r="K24" s="22">
        <f>G20/I20</f>
        <v>0</v>
      </c>
    </row>
    <row r="26" spans="1:11" ht="18" x14ac:dyDescent="0.25">
      <c r="A26" s="2" t="s">
        <v>52</v>
      </c>
      <c r="E26" s="26">
        <f>(C24-F24)/C24</f>
        <v>1</v>
      </c>
      <c r="G26" s="2" t="s">
        <v>53</v>
      </c>
      <c r="K26" s="26">
        <f>F24/C24</f>
        <v>0</v>
      </c>
    </row>
  </sheetData>
  <pageMargins left="0.39370078740157483" right="0.39370078740157483" top="0.39370078740157483" bottom="0.39370078740157483" header="0.51181102362204722" footer="0.51181102362204722"/>
  <pageSetup paperSize="256" firstPageNumber="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opLeftCell="A5" zoomScale="70" zoomScaleNormal="70" workbookViewId="0">
      <selection activeCell="N25" sqref="N25"/>
    </sheetView>
  </sheetViews>
  <sheetFormatPr baseColWidth="10" defaultColWidth="11.5703125" defaultRowHeight="13.5" x14ac:dyDescent="0.2"/>
  <cols>
    <col min="1" max="1" width="16.28515625" style="27" customWidth="1"/>
    <col min="2" max="2" width="12.7109375" style="27" customWidth="1"/>
    <col min="3" max="13" width="10.7109375" customWidth="1"/>
    <col min="14" max="14" width="14.5703125" customWidth="1"/>
    <col min="15" max="15" width="12.42578125" customWidth="1"/>
  </cols>
  <sheetData>
    <row r="1" spans="1:15" ht="23.25" x14ac:dyDescent="0.35">
      <c r="B1" s="28" t="s">
        <v>54</v>
      </c>
    </row>
    <row r="2" spans="1:15" ht="23.25" x14ac:dyDescent="0.35">
      <c r="B2" s="28"/>
    </row>
    <row r="4" spans="1:15" s="32" customFormat="1" ht="27" x14ac:dyDescent="0.2">
      <c r="A4" s="29"/>
      <c r="B4" s="29"/>
      <c r="C4" s="30" t="s">
        <v>34</v>
      </c>
      <c r="D4" s="30" t="s">
        <v>35</v>
      </c>
      <c r="E4" s="30" t="s">
        <v>36</v>
      </c>
      <c r="F4" s="30" t="s">
        <v>38</v>
      </c>
      <c r="G4" s="30" t="s">
        <v>39</v>
      </c>
      <c r="H4" s="30" t="s">
        <v>41</v>
      </c>
      <c r="I4" s="30" t="s">
        <v>42</v>
      </c>
      <c r="J4" s="30" t="s">
        <v>43</v>
      </c>
      <c r="K4" s="30" t="s">
        <v>45</v>
      </c>
      <c r="L4" s="30" t="s">
        <v>46</v>
      </c>
      <c r="M4" s="30" t="s">
        <v>48</v>
      </c>
      <c r="N4" s="31" t="s">
        <v>55</v>
      </c>
      <c r="O4" s="31" t="s">
        <v>56</v>
      </c>
    </row>
    <row r="5" spans="1:15" ht="15" x14ac:dyDescent="0.2">
      <c r="A5" s="53">
        <f>septembre!A5</f>
        <v>0</v>
      </c>
      <c r="B5" s="53">
        <f>septembre!B5</f>
        <v>0</v>
      </c>
      <c r="C5" s="6">
        <f>septembre!$BP$5</f>
        <v>0</v>
      </c>
      <c r="D5" s="6">
        <f>octobre!$BP$5</f>
        <v>0</v>
      </c>
      <c r="E5" s="6">
        <f>novembre!$BP$5</f>
        <v>0</v>
      </c>
      <c r="F5" s="6">
        <f>décembre!$BP$5</f>
        <v>0</v>
      </c>
      <c r="G5" s="6">
        <f>janvier!$BP$5</f>
        <v>0</v>
      </c>
      <c r="H5" s="6">
        <f>février!$BP$5</f>
        <v>0</v>
      </c>
      <c r="I5" s="6">
        <f>mars!$BP$5</f>
        <v>0</v>
      </c>
      <c r="J5" s="44">
        <f>avril!$BP$5</f>
        <v>0</v>
      </c>
      <c r="K5" s="6">
        <f>mai!$BP$5</f>
        <v>0</v>
      </c>
      <c r="L5" s="44">
        <f>juin!$BP$5</f>
        <v>0</v>
      </c>
      <c r="M5" s="6">
        <f>juillet!$BP$5</f>
        <v>0</v>
      </c>
      <c r="N5" s="33">
        <f t="shared" ref="N5:N26" si="0">(N$35-O5)/N$35</f>
        <v>1</v>
      </c>
      <c r="O5" s="25">
        <f t="shared" ref="O5:O33" si="1">SUM(C5:M5)</f>
        <v>0</v>
      </c>
    </row>
    <row r="6" spans="1:15" ht="15" x14ac:dyDescent="0.2">
      <c r="A6" s="54">
        <f>septembre!A6</f>
        <v>0</v>
      </c>
      <c r="B6" s="54">
        <f>septembre!B6</f>
        <v>0</v>
      </c>
      <c r="C6" s="6">
        <f>septembre!$BP$6</f>
        <v>0</v>
      </c>
      <c r="D6" s="6">
        <f>octobre!$BP$6</f>
        <v>0</v>
      </c>
      <c r="E6" s="6">
        <f>novembre!$BP$6</f>
        <v>0</v>
      </c>
      <c r="F6" s="6">
        <f>décembre!$BP$6</f>
        <v>0</v>
      </c>
      <c r="G6" s="6">
        <f>janvier!$BP$6</f>
        <v>0</v>
      </c>
      <c r="H6" s="6">
        <f>février!$BP$6</f>
        <v>0</v>
      </c>
      <c r="I6" s="6">
        <f>mars!$BP$6</f>
        <v>0</v>
      </c>
      <c r="J6" s="44">
        <f>avril!$BP$6</f>
        <v>0</v>
      </c>
      <c r="K6" s="6">
        <f>mai!$BP$6</f>
        <v>0</v>
      </c>
      <c r="L6" s="44">
        <f>juin!$BP$6</f>
        <v>0</v>
      </c>
      <c r="M6" s="6">
        <f>juillet!$BP$6</f>
        <v>0</v>
      </c>
      <c r="N6" s="33">
        <f t="shared" si="0"/>
        <v>1</v>
      </c>
      <c r="O6" s="25">
        <f t="shared" si="1"/>
        <v>0</v>
      </c>
    </row>
    <row r="7" spans="1:15" ht="15" x14ac:dyDescent="0.2">
      <c r="A7" s="53">
        <f>septembre!A7</f>
        <v>0</v>
      </c>
      <c r="B7" s="53">
        <f>septembre!B7</f>
        <v>0</v>
      </c>
      <c r="C7" s="6">
        <f>septembre!$BP$7</f>
        <v>0</v>
      </c>
      <c r="D7" s="6">
        <f>octobre!$BP$7</f>
        <v>0</v>
      </c>
      <c r="E7" s="6">
        <f>novembre!$BP$7</f>
        <v>0</v>
      </c>
      <c r="F7" s="6">
        <f>décembre!$BP$7</f>
        <v>0</v>
      </c>
      <c r="G7" s="6">
        <f>janvier!$BP$7</f>
        <v>0</v>
      </c>
      <c r="H7" s="6">
        <f>février!$BP$7</f>
        <v>0</v>
      </c>
      <c r="I7" s="6">
        <f>mars!$BP$7</f>
        <v>0</v>
      </c>
      <c r="J7" s="44">
        <f>avril!$BP$7</f>
        <v>0</v>
      </c>
      <c r="K7" s="6">
        <f>mai!$BP$7</f>
        <v>0</v>
      </c>
      <c r="L7" s="44">
        <f>juin!$BP$7</f>
        <v>0</v>
      </c>
      <c r="M7" s="6">
        <f>juillet!$BP$7</f>
        <v>0</v>
      </c>
      <c r="N7" s="33">
        <f t="shared" si="0"/>
        <v>1</v>
      </c>
      <c r="O7" s="25">
        <f t="shared" si="1"/>
        <v>0</v>
      </c>
    </row>
    <row r="8" spans="1:15" ht="15" x14ac:dyDescent="0.2">
      <c r="A8" s="54">
        <f>septembre!A8</f>
        <v>0</v>
      </c>
      <c r="B8" s="54">
        <f>septembre!B8</f>
        <v>0</v>
      </c>
      <c r="C8" s="6">
        <f>septembre!$BP$8</f>
        <v>0</v>
      </c>
      <c r="D8" s="6">
        <f>octobre!$BP$8</f>
        <v>0</v>
      </c>
      <c r="E8" s="6">
        <f>novembre!$BP$8</f>
        <v>0</v>
      </c>
      <c r="F8" s="6">
        <f>décembre!$BP$8</f>
        <v>0</v>
      </c>
      <c r="G8" s="6">
        <f>janvier!$BP$8</f>
        <v>0</v>
      </c>
      <c r="H8" s="6">
        <f>février!$BP$8</f>
        <v>0</v>
      </c>
      <c r="I8" s="6">
        <f>mars!$BP$8</f>
        <v>0</v>
      </c>
      <c r="J8" s="44">
        <f>avril!$BP$8</f>
        <v>0</v>
      </c>
      <c r="K8" s="6">
        <f>mai!$BP$8</f>
        <v>0</v>
      </c>
      <c r="L8" s="6">
        <f>juin!$BP$8</f>
        <v>0</v>
      </c>
      <c r="M8" s="6">
        <f>juillet!$BP$8</f>
        <v>0</v>
      </c>
      <c r="N8" s="33">
        <f t="shared" si="0"/>
        <v>1</v>
      </c>
      <c r="O8" s="25">
        <f t="shared" si="1"/>
        <v>0</v>
      </c>
    </row>
    <row r="9" spans="1:15" ht="15" x14ac:dyDescent="0.2">
      <c r="A9" s="53">
        <f>septembre!A9</f>
        <v>0</v>
      </c>
      <c r="B9" s="53">
        <f>septembre!B9</f>
        <v>0</v>
      </c>
      <c r="C9" s="6">
        <f>septembre!$BP$9</f>
        <v>0</v>
      </c>
      <c r="D9" s="6">
        <f>octobre!$BP$9</f>
        <v>0</v>
      </c>
      <c r="E9" s="6">
        <f>novembre!$BP$9</f>
        <v>0</v>
      </c>
      <c r="F9" s="6">
        <f>décembre!$BP$9</f>
        <v>0</v>
      </c>
      <c r="G9" s="6">
        <f>janvier!$BP$9</f>
        <v>0</v>
      </c>
      <c r="H9" s="6">
        <f>février!$BP$9</f>
        <v>0</v>
      </c>
      <c r="I9" s="6">
        <f>mars!$BP$9</f>
        <v>0</v>
      </c>
      <c r="J9" s="44">
        <f>avril!$BP$9</f>
        <v>0</v>
      </c>
      <c r="K9" s="6">
        <f>mai!$BP$9</f>
        <v>0</v>
      </c>
      <c r="L9" s="6">
        <f>juin!$BP$9</f>
        <v>0</v>
      </c>
      <c r="M9" s="6">
        <f>juillet!$BP$9</f>
        <v>0</v>
      </c>
      <c r="N9" s="33">
        <f t="shared" si="0"/>
        <v>1</v>
      </c>
      <c r="O9" s="25">
        <f t="shared" si="1"/>
        <v>0</v>
      </c>
    </row>
    <row r="10" spans="1:15" ht="15" x14ac:dyDescent="0.2">
      <c r="A10" s="54">
        <f>septembre!A10</f>
        <v>0</v>
      </c>
      <c r="B10" s="54">
        <f>septembre!B10</f>
        <v>0</v>
      </c>
      <c r="C10" s="6">
        <f>septembre!$BP$10</f>
        <v>0</v>
      </c>
      <c r="D10" s="6">
        <f>octobre!$BP$10</f>
        <v>0</v>
      </c>
      <c r="E10" s="6">
        <f>novembre!$BP$10</f>
        <v>0</v>
      </c>
      <c r="F10" s="6">
        <f>décembre!$BP$10</f>
        <v>0</v>
      </c>
      <c r="G10" s="6">
        <f>janvier!$BP$10</f>
        <v>0</v>
      </c>
      <c r="H10" s="6">
        <f>février!$BP$10</f>
        <v>0</v>
      </c>
      <c r="I10" s="6">
        <f>mars!$BP$10</f>
        <v>0</v>
      </c>
      <c r="J10" s="44">
        <f>avril!$BP$10</f>
        <v>0</v>
      </c>
      <c r="K10" s="6">
        <f>mai!$BP$10</f>
        <v>0</v>
      </c>
      <c r="L10" s="6">
        <f>juin!$BP$10</f>
        <v>0</v>
      </c>
      <c r="M10" s="6">
        <f>juillet!$BP$10</f>
        <v>0</v>
      </c>
      <c r="N10" s="33">
        <f t="shared" si="0"/>
        <v>1</v>
      </c>
      <c r="O10" s="25">
        <f t="shared" si="1"/>
        <v>0</v>
      </c>
    </row>
    <row r="11" spans="1:15" ht="15" x14ac:dyDescent="0.2">
      <c r="A11" s="53">
        <f>septembre!A11</f>
        <v>0</v>
      </c>
      <c r="B11" s="53">
        <f>septembre!B11</f>
        <v>0</v>
      </c>
      <c r="C11" s="6">
        <f>septembre!$BP$11</f>
        <v>0</v>
      </c>
      <c r="D11" s="6">
        <f>octobre!$BP$11</f>
        <v>0</v>
      </c>
      <c r="E11" s="6">
        <f>novembre!$BP$11</f>
        <v>0</v>
      </c>
      <c r="F11" s="6">
        <f>décembre!$BP$11</f>
        <v>0</v>
      </c>
      <c r="G11" s="6">
        <f>janvier!$BP$11</f>
        <v>0</v>
      </c>
      <c r="H11" s="6">
        <f>février!$BP$11</f>
        <v>0</v>
      </c>
      <c r="I11" s="6">
        <f>mars!$BP$11</f>
        <v>0</v>
      </c>
      <c r="J11" s="44">
        <f>avril!$BP$11</f>
        <v>0</v>
      </c>
      <c r="K11" s="6">
        <f>mai!$BP$11</f>
        <v>0</v>
      </c>
      <c r="L11" s="6">
        <f>juin!$BP$11</f>
        <v>0</v>
      </c>
      <c r="M11" s="6">
        <f>juillet!$BP$11</f>
        <v>0</v>
      </c>
      <c r="N11" s="33">
        <f t="shared" si="0"/>
        <v>1</v>
      </c>
      <c r="O11" s="25">
        <f t="shared" si="1"/>
        <v>0</v>
      </c>
    </row>
    <row r="12" spans="1:15" ht="15" x14ac:dyDescent="0.2">
      <c r="A12" s="54">
        <f>septembre!A12</f>
        <v>0</v>
      </c>
      <c r="B12" s="54">
        <f>septembre!B12</f>
        <v>0</v>
      </c>
      <c r="C12" s="6">
        <f>septembre!$BP$12</f>
        <v>0</v>
      </c>
      <c r="D12" s="6">
        <f>octobre!$BP$12</f>
        <v>0</v>
      </c>
      <c r="E12" s="6">
        <f>novembre!$BP$12</f>
        <v>0</v>
      </c>
      <c r="F12" s="6">
        <f>décembre!$BP$12</f>
        <v>0</v>
      </c>
      <c r="G12" s="6">
        <f>janvier!$BP$12</f>
        <v>0</v>
      </c>
      <c r="H12" s="6">
        <f>février!$BP$12</f>
        <v>0</v>
      </c>
      <c r="I12" s="6">
        <f>mars!$BP$12</f>
        <v>0</v>
      </c>
      <c r="J12" s="44">
        <f>avril!$BP$12</f>
        <v>0</v>
      </c>
      <c r="K12" s="6">
        <f>mai!$BP$12</f>
        <v>0</v>
      </c>
      <c r="L12" s="6">
        <f>juin!$BP$12</f>
        <v>0</v>
      </c>
      <c r="M12" s="6">
        <f>juillet!$BP$12</f>
        <v>0</v>
      </c>
      <c r="N12" s="33">
        <f t="shared" si="0"/>
        <v>1</v>
      </c>
      <c r="O12" s="25">
        <f t="shared" si="1"/>
        <v>0</v>
      </c>
    </row>
    <row r="13" spans="1:15" ht="15" x14ac:dyDescent="0.2">
      <c r="A13" s="53">
        <f>septembre!A13</f>
        <v>0</v>
      </c>
      <c r="B13" s="53">
        <f>septembre!B13</f>
        <v>0</v>
      </c>
      <c r="C13" s="6">
        <f>septembre!$BP$13</f>
        <v>0</v>
      </c>
      <c r="D13" s="6">
        <f>octobre!$BP$13</f>
        <v>0</v>
      </c>
      <c r="E13" s="6">
        <f>novembre!$BP$13</f>
        <v>0</v>
      </c>
      <c r="F13" s="6">
        <f>décembre!$BP$13</f>
        <v>0</v>
      </c>
      <c r="G13" s="6">
        <f>janvier!$BP$13</f>
        <v>0</v>
      </c>
      <c r="H13" s="6">
        <f>février!$BP$13</f>
        <v>0</v>
      </c>
      <c r="I13" s="6">
        <f>mars!$BP$13</f>
        <v>0</v>
      </c>
      <c r="J13" s="44">
        <f>avril!$BP$13</f>
        <v>0</v>
      </c>
      <c r="K13" s="6">
        <f>mai!$BP$13</f>
        <v>0</v>
      </c>
      <c r="L13" s="6">
        <f>juin!$BP$13</f>
        <v>0</v>
      </c>
      <c r="M13" s="6">
        <f>juillet!$BP$13</f>
        <v>0</v>
      </c>
      <c r="N13" s="33">
        <f t="shared" si="0"/>
        <v>1</v>
      </c>
      <c r="O13" s="25">
        <f t="shared" si="1"/>
        <v>0</v>
      </c>
    </row>
    <row r="14" spans="1:15" ht="15" x14ac:dyDescent="0.2">
      <c r="A14" s="54">
        <f>septembre!A14</f>
        <v>0</v>
      </c>
      <c r="B14" s="54">
        <f>septembre!B14</f>
        <v>0</v>
      </c>
      <c r="C14" s="6">
        <f>septembre!$BP$14</f>
        <v>0</v>
      </c>
      <c r="D14" s="6">
        <f>octobre!$BP$14</f>
        <v>0</v>
      </c>
      <c r="E14" s="6">
        <f>novembre!$BP$14</f>
        <v>0</v>
      </c>
      <c r="F14" s="6">
        <f>décembre!$BP$14</f>
        <v>0</v>
      </c>
      <c r="G14" s="6">
        <f>janvier!$BP$14</f>
        <v>0</v>
      </c>
      <c r="H14" s="6">
        <f>février!$BP$14</f>
        <v>0</v>
      </c>
      <c r="I14" s="6">
        <f>mars!$BP$14</f>
        <v>0</v>
      </c>
      <c r="J14" s="6">
        <f>avril!$BP$14</f>
        <v>0</v>
      </c>
      <c r="K14" s="6">
        <f>mai!$BP$14</f>
        <v>0</v>
      </c>
      <c r="L14" s="6">
        <f>juin!$BP$14</f>
        <v>0</v>
      </c>
      <c r="M14" s="6">
        <f>juillet!$BP$14</f>
        <v>0</v>
      </c>
      <c r="N14" s="33">
        <f t="shared" si="0"/>
        <v>1</v>
      </c>
      <c r="O14" s="25">
        <f t="shared" si="1"/>
        <v>0</v>
      </c>
    </row>
    <row r="15" spans="1:15" ht="15" x14ac:dyDescent="0.2">
      <c r="A15" s="53">
        <f>septembre!A15</f>
        <v>0</v>
      </c>
      <c r="B15" s="53">
        <f>septembre!B15</f>
        <v>0</v>
      </c>
      <c r="C15" s="6">
        <f>septembre!$BP$15</f>
        <v>0</v>
      </c>
      <c r="D15" s="6">
        <f>octobre!$BP$15</f>
        <v>0</v>
      </c>
      <c r="E15" s="6">
        <f>novembre!$BP$15</f>
        <v>0</v>
      </c>
      <c r="F15" s="6">
        <f>décembre!$BP$15</f>
        <v>0</v>
      </c>
      <c r="G15" s="6">
        <f>janvier!$BP$15</f>
        <v>0</v>
      </c>
      <c r="H15" s="6">
        <f>février!$BP$15</f>
        <v>0</v>
      </c>
      <c r="I15" s="6">
        <f>mars!$BP$15</f>
        <v>0</v>
      </c>
      <c r="J15" s="6">
        <f>avril!$BP$15</f>
        <v>0</v>
      </c>
      <c r="K15" s="6">
        <f>mai!$BP$15</f>
        <v>0</v>
      </c>
      <c r="L15" s="6">
        <f>juin!$BP$15</f>
        <v>0</v>
      </c>
      <c r="M15" s="6">
        <f>juillet!$BP$15</f>
        <v>0</v>
      </c>
      <c r="N15" s="33">
        <f t="shared" si="0"/>
        <v>1</v>
      </c>
      <c r="O15" s="25">
        <f t="shared" si="1"/>
        <v>0</v>
      </c>
    </row>
    <row r="16" spans="1:15" ht="15" x14ac:dyDescent="0.2">
      <c r="A16" s="54">
        <f>septembre!A16</f>
        <v>0</v>
      </c>
      <c r="B16" s="54">
        <f>septembre!B16</f>
        <v>0</v>
      </c>
      <c r="C16" s="6">
        <f>septembre!$BP$16</f>
        <v>0</v>
      </c>
      <c r="D16" s="6">
        <f>octobre!$BP$16</f>
        <v>0</v>
      </c>
      <c r="E16" s="6">
        <f>novembre!$BP$16</f>
        <v>0</v>
      </c>
      <c r="F16" s="6">
        <f>décembre!$BP$16</f>
        <v>0</v>
      </c>
      <c r="G16" s="6">
        <f>janvier!$BP$16</f>
        <v>0</v>
      </c>
      <c r="H16" s="6">
        <f>février!$BP$16</f>
        <v>0</v>
      </c>
      <c r="I16" s="6">
        <f>mars!$BP$16</f>
        <v>0</v>
      </c>
      <c r="J16" s="6">
        <f>avril!$BP$16</f>
        <v>0</v>
      </c>
      <c r="K16" s="6">
        <f>mai!$BP$16</f>
        <v>0</v>
      </c>
      <c r="L16" s="6">
        <f>juin!$BP$16</f>
        <v>0</v>
      </c>
      <c r="M16" s="6">
        <f>juillet!$BP$16</f>
        <v>0</v>
      </c>
      <c r="N16" s="33">
        <f t="shared" si="0"/>
        <v>1</v>
      </c>
      <c r="O16" s="25">
        <f t="shared" si="1"/>
        <v>0</v>
      </c>
    </row>
    <row r="17" spans="1:15" ht="15" x14ac:dyDescent="0.2">
      <c r="A17" s="55">
        <f>septembre!A17</f>
        <v>0</v>
      </c>
      <c r="B17" s="55">
        <f>septembre!B17</f>
        <v>0</v>
      </c>
      <c r="C17" s="6">
        <f>septembre!$BP$17</f>
        <v>0</v>
      </c>
      <c r="D17" s="6">
        <f>octobre!$BP$17</f>
        <v>0</v>
      </c>
      <c r="E17" s="6">
        <f>novembre!$BP$17</f>
        <v>0</v>
      </c>
      <c r="F17" s="6">
        <f>décembre!$BP$17</f>
        <v>0</v>
      </c>
      <c r="G17" s="6">
        <f>janvier!$BP$17</f>
        <v>0</v>
      </c>
      <c r="H17" s="6">
        <f>février!$BP$17</f>
        <v>0</v>
      </c>
      <c r="I17" s="6">
        <f>mars!$BP$17</f>
        <v>0</v>
      </c>
      <c r="J17" s="6">
        <f>avril!$BP$17</f>
        <v>0</v>
      </c>
      <c r="K17" s="6">
        <f>mai!$BP$17</f>
        <v>0</v>
      </c>
      <c r="L17" s="6">
        <f>juin!$BP$17</f>
        <v>0</v>
      </c>
      <c r="M17" s="6">
        <f>juillet!$BP$17</f>
        <v>0</v>
      </c>
      <c r="N17" s="33">
        <f t="shared" si="0"/>
        <v>1</v>
      </c>
      <c r="O17" s="25">
        <f t="shared" si="1"/>
        <v>0</v>
      </c>
    </row>
    <row r="18" spans="1:15" ht="15" x14ac:dyDescent="0.2">
      <c r="A18" s="56">
        <f>septembre!A18</f>
        <v>0</v>
      </c>
      <c r="B18" s="56">
        <f>septembre!B18</f>
        <v>0</v>
      </c>
      <c r="C18" s="38">
        <f>septembre!$BP$18</f>
        <v>0</v>
      </c>
      <c r="D18" s="6">
        <f>octobre!$BP$18</f>
        <v>0</v>
      </c>
      <c r="E18" s="6">
        <f>novembre!$BP$18</f>
        <v>0</v>
      </c>
      <c r="F18" s="6">
        <f>décembre!$BP$18</f>
        <v>0</v>
      </c>
      <c r="G18" s="6">
        <f>janvier!$BP$18</f>
        <v>0</v>
      </c>
      <c r="H18" s="6">
        <f>février!$BP$18</f>
        <v>0</v>
      </c>
      <c r="I18" s="6">
        <f>mars!$BP$18</f>
        <v>0</v>
      </c>
      <c r="J18" s="6">
        <f>avril!$BP$18</f>
        <v>0</v>
      </c>
      <c r="K18" s="6">
        <f>mai!$BP$18</f>
        <v>0</v>
      </c>
      <c r="L18" s="6">
        <f>juin!$BP$18</f>
        <v>0</v>
      </c>
      <c r="M18" s="6">
        <f>juillet!$BP$18</f>
        <v>0</v>
      </c>
      <c r="N18" s="33">
        <f t="shared" si="0"/>
        <v>1</v>
      </c>
      <c r="O18" s="25">
        <f t="shared" si="1"/>
        <v>0</v>
      </c>
    </row>
    <row r="19" spans="1:15" ht="15" x14ac:dyDescent="0.2">
      <c r="A19" s="57">
        <f>septembre!A19</f>
        <v>0</v>
      </c>
      <c r="B19" s="57">
        <f>septembre!B19</f>
        <v>0</v>
      </c>
      <c r="C19" s="38">
        <f>septembre!$BP$19</f>
        <v>0</v>
      </c>
      <c r="D19" s="6">
        <f>octobre!$BP$19</f>
        <v>0</v>
      </c>
      <c r="E19" s="6">
        <f>novembre!$BP$19</f>
        <v>0</v>
      </c>
      <c r="F19" s="6">
        <f>décembre!$BP$19</f>
        <v>0</v>
      </c>
      <c r="G19" s="6">
        <f>janvier!$BP$19</f>
        <v>0</v>
      </c>
      <c r="H19" s="6">
        <f>février!$BP$19</f>
        <v>0</v>
      </c>
      <c r="I19" s="6">
        <f>mars!$BP$19</f>
        <v>0</v>
      </c>
      <c r="J19" s="6">
        <f>avril!$BP$19</f>
        <v>0</v>
      </c>
      <c r="K19" s="6">
        <f>mai!$BP$19</f>
        <v>0</v>
      </c>
      <c r="L19" s="6">
        <f>juin!$BP$19</f>
        <v>0</v>
      </c>
      <c r="M19" s="6">
        <f>juillet!$BP$19</f>
        <v>0</v>
      </c>
      <c r="N19" s="33">
        <f t="shared" si="0"/>
        <v>1</v>
      </c>
      <c r="O19" s="25">
        <f t="shared" si="1"/>
        <v>0</v>
      </c>
    </row>
    <row r="20" spans="1:15" ht="15" x14ac:dyDescent="0.2">
      <c r="A20" s="56">
        <f>septembre!A20</f>
        <v>0</v>
      </c>
      <c r="B20" s="56">
        <f>septembre!B20</f>
        <v>0</v>
      </c>
      <c r="C20" s="38">
        <f>septembre!$BP$20</f>
        <v>0</v>
      </c>
      <c r="D20" s="6">
        <f>octobre!$BP$20</f>
        <v>0</v>
      </c>
      <c r="E20" s="6">
        <f>novembre!$BP$20</f>
        <v>0</v>
      </c>
      <c r="F20" s="6">
        <f>décembre!$BP$20</f>
        <v>0</v>
      </c>
      <c r="G20" s="6">
        <f>janvier!$BP$20</f>
        <v>0</v>
      </c>
      <c r="H20" s="6">
        <f>février!$BP$20</f>
        <v>0</v>
      </c>
      <c r="I20" s="6">
        <f>mars!$BP$20</f>
        <v>0</v>
      </c>
      <c r="J20" s="6">
        <f>avril!$BP$20</f>
        <v>0</v>
      </c>
      <c r="K20" s="6">
        <f>mai!$BP$20</f>
        <v>0</v>
      </c>
      <c r="L20" s="6">
        <f>juin!$BP$20</f>
        <v>0</v>
      </c>
      <c r="M20" s="6">
        <f>juillet!$BP$20</f>
        <v>0</v>
      </c>
      <c r="N20" s="33">
        <f t="shared" si="0"/>
        <v>1</v>
      </c>
      <c r="O20" s="25">
        <f t="shared" si="1"/>
        <v>0</v>
      </c>
    </row>
    <row r="21" spans="1:15" ht="15" x14ac:dyDescent="0.2">
      <c r="A21" s="57">
        <f>septembre!A21</f>
        <v>0</v>
      </c>
      <c r="B21" s="57">
        <f>septembre!B21</f>
        <v>0</v>
      </c>
      <c r="C21" s="38">
        <f>septembre!$BP$21</f>
        <v>0</v>
      </c>
      <c r="D21" s="6">
        <f>octobre!$BP$21</f>
        <v>0</v>
      </c>
      <c r="E21" s="6">
        <f>novembre!$BP$21</f>
        <v>0</v>
      </c>
      <c r="F21" s="6">
        <f>décembre!$BP$21</f>
        <v>0</v>
      </c>
      <c r="G21" s="6">
        <f>janvier!$BP$21</f>
        <v>0</v>
      </c>
      <c r="H21" s="6">
        <f>février!$BP$21</f>
        <v>0</v>
      </c>
      <c r="I21" s="6">
        <f>mars!$BP$21</f>
        <v>0</v>
      </c>
      <c r="J21" s="6">
        <f>avril!$BP$21</f>
        <v>0</v>
      </c>
      <c r="K21" s="6">
        <f>mai!$BP$21</f>
        <v>0</v>
      </c>
      <c r="L21" s="6">
        <f>juin!$BP$21</f>
        <v>0</v>
      </c>
      <c r="M21" s="6">
        <f>juillet!$BP$21</f>
        <v>0</v>
      </c>
      <c r="N21" s="33">
        <f t="shared" si="0"/>
        <v>1</v>
      </c>
      <c r="O21" s="25">
        <f t="shared" si="1"/>
        <v>0</v>
      </c>
    </row>
    <row r="22" spans="1:15" ht="15" x14ac:dyDescent="0.2">
      <c r="A22" s="56">
        <f>septembre!A22</f>
        <v>0</v>
      </c>
      <c r="B22" s="56">
        <f>septembre!B22</f>
        <v>0</v>
      </c>
      <c r="C22" s="38">
        <f>septembre!$BP$22</f>
        <v>0</v>
      </c>
      <c r="D22" s="6">
        <f>octobre!$BP$22</f>
        <v>0</v>
      </c>
      <c r="E22" s="6">
        <f>novembre!$BP$22</f>
        <v>0</v>
      </c>
      <c r="F22" s="6">
        <f>décembre!$BP$22</f>
        <v>0</v>
      </c>
      <c r="G22" s="6">
        <f>janvier!$BP$22</f>
        <v>0</v>
      </c>
      <c r="H22" s="6">
        <f>février!$BP$22</f>
        <v>0</v>
      </c>
      <c r="I22" s="6">
        <f>mars!$BP$22</f>
        <v>0</v>
      </c>
      <c r="J22" s="6">
        <f>avril!$BP$22</f>
        <v>0</v>
      </c>
      <c r="K22" s="6">
        <f>mai!$BP$22</f>
        <v>0</v>
      </c>
      <c r="L22" s="6">
        <f>juin!$BP$22</f>
        <v>0</v>
      </c>
      <c r="M22" s="6">
        <f>juillet!$BP$22</f>
        <v>0</v>
      </c>
      <c r="N22" s="33">
        <f t="shared" si="0"/>
        <v>1</v>
      </c>
      <c r="O22" s="25">
        <f t="shared" si="1"/>
        <v>0</v>
      </c>
    </row>
    <row r="23" spans="1:15" ht="15" x14ac:dyDescent="0.2">
      <c r="A23" s="57">
        <f>septembre!A23</f>
        <v>0</v>
      </c>
      <c r="B23" s="57">
        <f>septembre!B23</f>
        <v>0</v>
      </c>
      <c r="C23" s="38">
        <f>septembre!$BP$23</f>
        <v>0</v>
      </c>
      <c r="D23" s="6">
        <f>octobre!$BP$23</f>
        <v>0</v>
      </c>
      <c r="E23" s="6">
        <f>novembre!$BP$23</f>
        <v>0</v>
      </c>
      <c r="F23" s="6">
        <f>décembre!$BP$23</f>
        <v>0</v>
      </c>
      <c r="G23" s="6">
        <f>janvier!$BP$23</f>
        <v>0</v>
      </c>
      <c r="H23" s="6">
        <f>février!$BP$23</f>
        <v>0</v>
      </c>
      <c r="I23" s="6">
        <f>mars!$BP$23</f>
        <v>0</v>
      </c>
      <c r="J23" s="6">
        <f>avril!$BP$23</f>
        <v>0</v>
      </c>
      <c r="K23" s="6">
        <f>mai!$BP$23</f>
        <v>0</v>
      </c>
      <c r="L23" s="6">
        <f>juin!$BP$23</f>
        <v>0</v>
      </c>
      <c r="M23" s="6">
        <f>juillet!$BP$23</f>
        <v>0</v>
      </c>
      <c r="N23" s="33">
        <f t="shared" si="0"/>
        <v>1</v>
      </c>
      <c r="O23" s="25">
        <f t="shared" si="1"/>
        <v>0</v>
      </c>
    </row>
    <row r="24" spans="1:15" ht="15" x14ac:dyDescent="0.2">
      <c r="A24" s="56">
        <f>septembre!A24</f>
        <v>0</v>
      </c>
      <c r="B24" s="56">
        <f>septembre!B24</f>
        <v>0</v>
      </c>
      <c r="C24" s="38">
        <f>septembre!$BP$24</f>
        <v>0</v>
      </c>
      <c r="D24" s="6">
        <f>octobre!$BP$24</f>
        <v>0</v>
      </c>
      <c r="E24" s="6">
        <f>novembre!$BP$24</f>
        <v>0</v>
      </c>
      <c r="F24" s="6">
        <f>décembre!$BP$24</f>
        <v>0</v>
      </c>
      <c r="G24" s="6">
        <f>janvier!$BP$24</f>
        <v>0</v>
      </c>
      <c r="H24" s="6">
        <f>février!$BP$24</f>
        <v>0</v>
      </c>
      <c r="I24" s="6">
        <f>mars!$BP$24</f>
        <v>0</v>
      </c>
      <c r="J24" s="6">
        <f>avril!$BP$24</f>
        <v>0</v>
      </c>
      <c r="K24" s="6">
        <f>mai!$BP$24</f>
        <v>0</v>
      </c>
      <c r="L24" s="6">
        <f>juin!$BP$24</f>
        <v>0</v>
      </c>
      <c r="M24" s="6">
        <f>juillet!$BP$24</f>
        <v>0</v>
      </c>
      <c r="N24" s="33">
        <f t="shared" si="0"/>
        <v>1</v>
      </c>
      <c r="O24" s="25">
        <f t="shared" si="1"/>
        <v>0</v>
      </c>
    </row>
    <row r="25" spans="1:15" ht="15" x14ac:dyDescent="0.2">
      <c r="A25" s="57">
        <f>septembre!A25</f>
        <v>0</v>
      </c>
      <c r="B25" s="57">
        <f>septembre!B25</f>
        <v>0</v>
      </c>
      <c r="C25" s="38">
        <f>septembre!$BP$25</f>
        <v>0</v>
      </c>
      <c r="D25" s="6">
        <f>octobre!$BP$25</f>
        <v>0</v>
      </c>
      <c r="E25" s="6">
        <f>novembre!$BP$25</f>
        <v>0</v>
      </c>
      <c r="F25" s="6">
        <f>décembre!$BP$25</f>
        <v>0</v>
      </c>
      <c r="G25" s="6">
        <f>janvier!$BP$25</f>
        <v>0</v>
      </c>
      <c r="H25" s="6">
        <f>février!$BP$25</f>
        <v>0</v>
      </c>
      <c r="I25" s="6">
        <f>mars!$BP$25</f>
        <v>0</v>
      </c>
      <c r="J25" s="6">
        <f>avril!$BP$25</f>
        <v>0</v>
      </c>
      <c r="K25" s="6">
        <f>mai!$BP$25</f>
        <v>0</v>
      </c>
      <c r="L25" s="6">
        <f>juin!$BP$25</f>
        <v>0</v>
      </c>
      <c r="M25" s="6">
        <f>juillet!$BP$25</f>
        <v>0</v>
      </c>
      <c r="N25" s="33">
        <f t="shared" si="0"/>
        <v>1</v>
      </c>
      <c r="O25" s="25">
        <f t="shared" si="1"/>
        <v>0</v>
      </c>
    </row>
    <row r="26" spans="1:15" ht="15" x14ac:dyDescent="0.2">
      <c r="A26" s="56">
        <f>septembre!A26</f>
        <v>0</v>
      </c>
      <c r="B26" s="56">
        <f>septembre!B26</f>
        <v>0</v>
      </c>
      <c r="C26" s="38">
        <f>septembre!$BP$26</f>
        <v>0</v>
      </c>
      <c r="D26" s="6">
        <f>octobre!$BP$26</f>
        <v>0</v>
      </c>
      <c r="E26" s="6">
        <f>novembre!$BP$26</f>
        <v>0</v>
      </c>
      <c r="F26" s="6">
        <f>décembre!$BP$26</f>
        <v>0</v>
      </c>
      <c r="G26" s="6">
        <f>janvier!$BP$26</f>
        <v>0</v>
      </c>
      <c r="H26" s="6">
        <f>février!$BP$26</f>
        <v>0</v>
      </c>
      <c r="I26" s="6">
        <f>mars!$BP$26</f>
        <v>0</v>
      </c>
      <c r="J26" s="44">
        <f>avril!$BP$26</f>
        <v>0</v>
      </c>
      <c r="K26" s="6">
        <f>mai!$BP$26</f>
        <v>0</v>
      </c>
      <c r="L26" s="6">
        <f>juin!$BP$26</f>
        <v>0</v>
      </c>
      <c r="M26" s="6">
        <f>juillet!$BP$26</f>
        <v>0</v>
      </c>
      <c r="N26" s="33">
        <f t="shared" si="0"/>
        <v>1</v>
      </c>
      <c r="O26" s="25">
        <f t="shared" si="1"/>
        <v>0</v>
      </c>
    </row>
    <row r="27" spans="1:15" ht="15" x14ac:dyDescent="0.2">
      <c r="A27" s="57">
        <f>septembre!A27</f>
        <v>0</v>
      </c>
      <c r="B27" s="57">
        <f>septembre!B27</f>
        <v>0</v>
      </c>
      <c r="C27" s="38">
        <f>septembre!$BP$27</f>
        <v>0</v>
      </c>
      <c r="D27" s="6">
        <f>octobre!$BP$27</f>
        <v>0</v>
      </c>
      <c r="E27" s="6">
        <f>novembre!$BP$27</f>
        <v>0</v>
      </c>
      <c r="F27" s="6">
        <f>décembre!$BP$27</f>
        <v>0</v>
      </c>
      <c r="G27" s="6">
        <f>janvier!$BP$27</f>
        <v>0</v>
      </c>
      <c r="H27" s="6">
        <f>février!$BP$27</f>
        <v>0</v>
      </c>
      <c r="I27" s="6">
        <f>mars!$BP$27</f>
        <v>0</v>
      </c>
      <c r="J27" s="6">
        <f>avril!$BP$27</f>
        <v>0</v>
      </c>
      <c r="K27" s="6">
        <f>mai!$BP$27</f>
        <v>0</v>
      </c>
      <c r="L27" s="6">
        <f>juin!$BP$27</f>
        <v>0</v>
      </c>
      <c r="M27" s="6">
        <f>juillet!$BP$27</f>
        <v>0</v>
      </c>
      <c r="N27" s="33">
        <f t="shared" ref="N27:N32" si="2">(N$35-O27)/N$35</f>
        <v>1</v>
      </c>
      <c r="O27" s="25">
        <f t="shared" ref="O27:O32" si="3">SUM(C27:M27)</f>
        <v>0</v>
      </c>
    </row>
    <row r="28" spans="1:15" ht="15" x14ac:dyDescent="0.2">
      <c r="A28" s="56">
        <f>septembre!A28</f>
        <v>0</v>
      </c>
      <c r="B28" s="56">
        <f>septembre!B28</f>
        <v>0</v>
      </c>
      <c r="C28" s="38">
        <f>septembre!$BP$28</f>
        <v>0</v>
      </c>
      <c r="D28" s="6">
        <f>octobre!$BP$28</f>
        <v>0</v>
      </c>
      <c r="E28" s="6">
        <f>novembre!$BP$28</f>
        <v>0</v>
      </c>
      <c r="F28" s="6">
        <f>décembre!$BP$28</f>
        <v>0</v>
      </c>
      <c r="G28" s="6">
        <f>janvier!$BP$28</f>
        <v>0</v>
      </c>
      <c r="H28" s="6">
        <f>février!$BP$28</f>
        <v>0</v>
      </c>
      <c r="I28" s="6">
        <f>mars!$BP$28</f>
        <v>0</v>
      </c>
      <c r="J28" s="44">
        <f>avril!$BP$28</f>
        <v>0</v>
      </c>
      <c r="K28" s="6">
        <f>mai!$BP$28</f>
        <v>0</v>
      </c>
      <c r="L28" s="6">
        <f>juin!$BP$28</f>
        <v>0</v>
      </c>
      <c r="M28" s="6">
        <f>juillet!$BP$28</f>
        <v>0</v>
      </c>
      <c r="N28" s="33">
        <f t="shared" si="2"/>
        <v>1</v>
      </c>
      <c r="O28" s="25">
        <f t="shared" si="3"/>
        <v>0</v>
      </c>
    </row>
    <row r="29" spans="1:15" ht="15" x14ac:dyDescent="0.2">
      <c r="A29" s="57">
        <f>septembre!A29</f>
        <v>0</v>
      </c>
      <c r="B29" s="57">
        <f>septembre!B29</f>
        <v>0</v>
      </c>
      <c r="C29" s="38">
        <f>septembre!$BP$29</f>
        <v>0</v>
      </c>
      <c r="D29" s="6">
        <f>octobre!$BP$29</f>
        <v>0</v>
      </c>
      <c r="E29" s="6">
        <f>novembre!$BP$29</f>
        <v>0</v>
      </c>
      <c r="F29" s="6">
        <f>décembre!$BP$29</f>
        <v>0</v>
      </c>
      <c r="G29" s="6">
        <f>janvier!$BP$29</f>
        <v>0</v>
      </c>
      <c r="H29" s="6">
        <f>février!$BP$29</f>
        <v>0</v>
      </c>
      <c r="I29" s="6">
        <f>mars!$BP$29</f>
        <v>0</v>
      </c>
      <c r="J29" s="6">
        <f>avril!$BP$29</f>
        <v>0</v>
      </c>
      <c r="K29" s="6">
        <f>mai!$BP$29</f>
        <v>0</v>
      </c>
      <c r="L29" s="6">
        <f>juin!$BP$29</f>
        <v>0</v>
      </c>
      <c r="M29" s="6">
        <f>juillet!$BP$29</f>
        <v>0</v>
      </c>
      <c r="N29" s="33">
        <f t="shared" si="2"/>
        <v>1</v>
      </c>
      <c r="O29" s="25">
        <f t="shared" si="3"/>
        <v>0</v>
      </c>
    </row>
    <row r="30" spans="1:15" ht="15" x14ac:dyDescent="0.2">
      <c r="A30" s="56">
        <f>septembre!A30</f>
        <v>0</v>
      </c>
      <c r="B30" s="56">
        <f>septembre!B30</f>
        <v>0</v>
      </c>
      <c r="C30" s="38">
        <f>septembre!$BP$30</f>
        <v>0</v>
      </c>
      <c r="D30" s="6">
        <f>octobre!$BP$30</f>
        <v>0</v>
      </c>
      <c r="E30" s="6">
        <f>novembre!$BP$30</f>
        <v>0</v>
      </c>
      <c r="F30" s="6">
        <f>décembre!$BP$30</f>
        <v>0</v>
      </c>
      <c r="G30" s="6">
        <f>janvier!$BP$30</f>
        <v>0</v>
      </c>
      <c r="H30" s="6">
        <f>février!$BP$30</f>
        <v>0</v>
      </c>
      <c r="I30" s="6">
        <f>mars!$BP$30</f>
        <v>0</v>
      </c>
      <c r="J30" s="44">
        <f>avril!$BP$30</f>
        <v>0</v>
      </c>
      <c r="K30" s="6">
        <f>mai!$BP$30</f>
        <v>0</v>
      </c>
      <c r="L30" s="6">
        <f>juin!$BP$30</f>
        <v>0</v>
      </c>
      <c r="M30" s="6">
        <f>juillet!$BP$30</f>
        <v>0</v>
      </c>
      <c r="N30" s="33">
        <f t="shared" si="2"/>
        <v>1</v>
      </c>
      <c r="O30" s="25">
        <f t="shared" si="3"/>
        <v>0</v>
      </c>
    </row>
    <row r="31" spans="1:15" ht="15" x14ac:dyDescent="0.2">
      <c r="A31" s="57">
        <f>septembre!A31</f>
        <v>0</v>
      </c>
      <c r="B31" s="57">
        <f>septembre!B31</f>
        <v>0</v>
      </c>
      <c r="C31" s="38">
        <f>septembre!$BP$31</f>
        <v>0</v>
      </c>
      <c r="D31" s="6">
        <f>octobre!$BP$31</f>
        <v>0</v>
      </c>
      <c r="E31" s="6">
        <f>novembre!$BP$31</f>
        <v>0</v>
      </c>
      <c r="F31" s="6">
        <f>décembre!$BP$31</f>
        <v>0</v>
      </c>
      <c r="G31" s="6">
        <f>janvier!$BP$31</f>
        <v>0</v>
      </c>
      <c r="H31" s="6">
        <f>février!$BP$31</f>
        <v>0</v>
      </c>
      <c r="I31" s="6">
        <f>mars!$BP$31</f>
        <v>0</v>
      </c>
      <c r="J31" s="6">
        <f>avril!$BP$31</f>
        <v>0</v>
      </c>
      <c r="K31" s="6">
        <f>mai!$BP$31</f>
        <v>0</v>
      </c>
      <c r="L31" s="6">
        <f>juin!$BP$31</f>
        <v>0</v>
      </c>
      <c r="M31" s="6">
        <f>juillet!$BP$31</f>
        <v>0</v>
      </c>
      <c r="N31" s="33">
        <f t="shared" si="2"/>
        <v>1</v>
      </c>
      <c r="O31" s="25">
        <f t="shared" si="3"/>
        <v>0</v>
      </c>
    </row>
    <row r="32" spans="1:15" ht="15" x14ac:dyDescent="0.2">
      <c r="A32" s="56">
        <f>septembre!A32</f>
        <v>0</v>
      </c>
      <c r="B32" s="56">
        <f>septembre!B32</f>
        <v>0</v>
      </c>
      <c r="C32" s="38">
        <f>septembre!$BP$32</f>
        <v>0</v>
      </c>
      <c r="D32" s="6">
        <f>octobre!$BP$32</f>
        <v>0</v>
      </c>
      <c r="E32" s="6">
        <f>novembre!$BP$32</f>
        <v>0</v>
      </c>
      <c r="F32" s="6">
        <f>décembre!$BP$32</f>
        <v>0</v>
      </c>
      <c r="G32" s="6">
        <f>janvier!$BP$32</f>
        <v>0</v>
      </c>
      <c r="H32" s="6">
        <f>février!$BP$32</f>
        <v>0</v>
      </c>
      <c r="I32" s="6">
        <f>mars!$BP$32</f>
        <v>0</v>
      </c>
      <c r="J32" s="44">
        <f>avril!$BP$32</f>
        <v>0</v>
      </c>
      <c r="K32" s="6">
        <f>mai!$BP$32</f>
        <v>0</v>
      </c>
      <c r="L32" s="6">
        <f>juin!$BP$32</f>
        <v>0</v>
      </c>
      <c r="M32" s="6">
        <f>juillet!$BP$32</f>
        <v>0</v>
      </c>
      <c r="N32" s="33">
        <f t="shared" si="2"/>
        <v>1</v>
      </c>
      <c r="O32" s="25">
        <f t="shared" si="3"/>
        <v>0</v>
      </c>
    </row>
    <row r="33" spans="1:15" ht="15" x14ac:dyDescent="0.2">
      <c r="A33" s="57">
        <f>septembre!A33</f>
        <v>0</v>
      </c>
      <c r="B33" s="57">
        <f>septembre!B33</f>
        <v>0</v>
      </c>
      <c r="C33" s="38">
        <f>septembre!$BP$33</f>
        <v>0</v>
      </c>
      <c r="D33" s="6">
        <f>octobre!$BP$33</f>
        <v>0</v>
      </c>
      <c r="E33" s="6">
        <f>novembre!$BP$33</f>
        <v>0</v>
      </c>
      <c r="F33" s="6">
        <f>décembre!$BP$33</f>
        <v>0</v>
      </c>
      <c r="G33" s="6">
        <f>janvier!$BP$33</f>
        <v>0</v>
      </c>
      <c r="H33" s="6">
        <f>février!$BP$33</f>
        <v>0</v>
      </c>
      <c r="I33" s="6">
        <f>mars!$BP$33</f>
        <v>0</v>
      </c>
      <c r="J33" s="6">
        <f>avril!$BP$33</f>
        <v>0</v>
      </c>
      <c r="K33" s="6">
        <f>mai!$BP$33</f>
        <v>0</v>
      </c>
      <c r="L33" s="6">
        <f>juin!$BP$33</f>
        <v>0</v>
      </c>
      <c r="M33" s="6">
        <f>juillet!$BP$33</f>
        <v>0</v>
      </c>
      <c r="N33" s="33">
        <f>(N$35-O33)/N$35</f>
        <v>1</v>
      </c>
      <c r="O33" s="25">
        <f t="shared" si="1"/>
        <v>0</v>
      </c>
    </row>
    <row r="34" spans="1:15" ht="12.75" x14ac:dyDescent="0.2">
      <c r="A34" s="1"/>
      <c r="B34" s="1"/>
      <c r="C34" s="1"/>
      <c r="D34" s="1"/>
      <c r="E34" s="1"/>
      <c r="F34" s="1"/>
      <c r="G34" s="1"/>
      <c r="H34" s="1"/>
      <c r="I34" s="1"/>
      <c r="J34" s="1"/>
      <c r="K34" s="1"/>
      <c r="L34" s="1"/>
      <c r="M34" s="1"/>
      <c r="N34" s="1"/>
      <c r="O34" s="1"/>
    </row>
    <row r="35" spans="1:15" ht="23.85" customHeight="1" x14ac:dyDescent="0.2">
      <c r="A35" s="185" t="s">
        <v>66</v>
      </c>
      <c r="B35" s="185"/>
      <c r="C35" s="45">
        <f>septembre!$BQ$5</f>
        <v>38</v>
      </c>
      <c r="D35" s="45">
        <f>octobre!$BQ$5</f>
        <v>23</v>
      </c>
      <c r="E35" s="45">
        <f>novembre!$BQ$5</f>
        <v>34</v>
      </c>
      <c r="F35" s="45">
        <f>décembre!$BQ$5</f>
        <v>27</v>
      </c>
      <c r="G35" s="45">
        <f>janvier!$BQ$5</f>
        <v>36</v>
      </c>
      <c r="H35" s="45">
        <f>février!$BQ$5</f>
        <v>18</v>
      </c>
      <c r="I35" s="45">
        <f>mars!$BQ$5</f>
        <v>40</v>
      </c>
      <c r="J35" s="45">
        <f>avril!$BQ$5</f>
        <v>21</v>
      </c>
      <c r="K35" s="45">
        <f>mai!$BQ$5</f>
        <v>30</v>
      </c>
      <c r="L35" s="45">
        <f>juin!$BQ$5</f>
        <v>40</v>
      </c>
      <c r="M35" s="45">
        <f>juillet!$BQ$5</f>
        <v>5</v>
      </c>
      <c r="N35" s="52">
        <f>SUM(C35:M35)</f>
        <v>312</v>
      </c>
      <c r="O35" s="1"/>
    </row>
    <row r="37" spans="1:15" x14ac:dyDescent="0.2">
      <c r="A37" s="34"/>
      <c r="C37" s="20"/>
      <c r="D37" s="20"/>
      <c r="E37" s="20"/>
      <c r="F37" s="20"/>
      <c r="G37" s="20"/>
      <c r="H37" s="20"/>
      <c r="I37" s="20"/>
      <c r="J37" s="20"/>
      <c r="K37" s="20"/>
      <c r="L37" s="20"/>
    </row>
  </sheetData>
  <mergeCells count="1">
    <mergeCell ref="A35:B35"/>
  </mergeCells>
  <conditionalFormatting sqref="C5:M26 C33:M33">
    <cfRule type="cellIs" dxfId="445" priority="12" stopIfTrue="1" operator="notEqual">
      <formula>0</formula>
    </cfRule>
    <cfRule type="cellIs" dxfId="444" priority="13" stopIfTrue="1" operator="equal">
      <formula>0</formula>
    </cfRule>
  </conditionalFormatting>
  <conditionalFormatting sqref="C35:M35">
    <cfRule type="cellIs" dxfId="443" priority="14" stopIfTrue="1" operator="equal">
      <formula>1</formula>
    </cfRule>
    <cfRule type="cellIs" dxfId="442" priority="15" stopIfTrue="1" operator="equal">
      <formula>0</formula>
    </cfRule>
  </conditionalFormatting>
  <conditionalFormatting sqref="N5:N26 N33">
    <cfRule type="cellIs" dxfId="441" priority="16" stopIfTrue="1" operator="equal">
      <formula>1</formula>
    </cfRule>
  </conditionalFormatting>
  <conditionalFormatting sqref="C27:M32">
    <cfRule type="cellIs" dxfId="440" priority="1" stopIfTrue="1" operator="notEqual">
      <formula>0</formula>
    </cfRule>
    <cfRule type="cellIs" dxfId="439" priority="2" stopIfTrue="1" operator="equal">
      <formula>0</formula>
    </cfRule>
  </conditionalFormatting>
  <conditionalFormatting sqref="N27:N32">
    <cfRule type="cellIs" dxfId="438" priority="3" stopIfTrue="1" operator="equal">
      <formula>1</formula>
    </cfRule>
  </conditionalFormatting>
  <printOptions horizontalCentered="1" verticalCentered="1"/>
  <pageMargins left="0.19685039370078741" right="0.19685039370078741" top="0.19685039370078741" bottom="0.19685039370078741" header="0.51181102362204722" footer="0.51181102362204722"/>
  <pageSetup paperSize="9" scale="80" firstPageNumber="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Z41"/>
  <sheetViews>
    <sheetView tabSelected="1" zoomScale="65" zoomScaleNormal="65" workbookViewId="0">
      <pane xSplit="2" topLeftCell="C1" activePane="topRight" state="frozen"/>
      <selection pane="topRight" activeCell="BT10" sqref="BT10"/>
    </sheetView>
  </sheetViews>
  <sheetFormatPr baseColWidth="10" defaultColWidth="11.5703125" defaultRowHeight="12.75" x14ac:dyDescent="0.2"/>
  <cols>
    <col min="1" max="1" width="20.7109375" style="72" customWidth="1"/>
    <col min="2" max="2" width="15.7109375" style="72" customWidth="1"/>
    <col min="3" max="3" width="2.140625" style="84" bestFit="1" customWidth="1"/>
    <col min="4" max="62" width="1.85546875" style="84" customWidth="1"/>
    <col min="63" max="64" width="1.85546875" customWidth="1"/>
    <col min="65" max="65" width="3.5703125" customWidth="1"/>
    <col min="66" max="66" width="20.7109375" customWidth="1"/>
    <col min="67" max="67" width="15.7109375" customWidth="1"/>
    <col min="68" max="68" width="4" style="52" customWidth="1"/>
    <col min="69" max="69" width="4.28515625" style="52" customWidth="1"/>
    <col min="70" max="70" width="9" style="1" customWidth="1"/>
    <col min="71" max="71" width="8.85546875" style="1" customWidth="1"/>
    <col min="72" max="73" width="40.7109375" customWidth="1"/>
    <col min="74" max="98" width="11.5703125" style="19"/>
  </cols>
  <sheetData>
    <row r="1" spans="1:260" ht="15.75" x14ac:dyDescent="0.25">
      <c r="A1" s="158" t="s">
        <v>68</v>
      </c>
      <c r="B1" s="158"/>
      <c r="BN1" s="158" t="s">
        <v>6</v>
      </c>
      <c r="BO1" s="158"/>
      <c r="BP1" s="158"/>
      <c r="BQ1" s="158"/>
      <c r="BR1" s="158"/>
      <c r="BS1" s="158"/>
      <c r="BT1" s="158"/>
      <c r="BU1" s="158"/>
    </row>
    <row r="2" spans="1:260" x14ac:dyDescent="0.2">
      <c r="A2" s="160">
        <f ca="1">TODAY()</f>
        <v>41827</v>
      </c>
      <c r="B2" s="160"/>
      <c r="C2" s="154" t="s">
        <v>13</v>
      </c>
      <c r="D2" s="155"/>
      <c r="E2" s="154" t="s">
        <v>7</v>
      </c>
      <c r="F2" s="155"/>
      <c r="G2" s="154" t="s">
        <v>8</v>
      </c>
      <c r="H2" s="155"/>
      <c r="I2" s="154" t="s">
        <v>9</v>
      </c>
      <c r="J2" s="155"/>
      <c r="K2" s="154" t="s">
        <v>10</v>
      </c>
      <c r="L2" s="155"/>
      <c r="M2" s="154" t="s">
        <v>11</v>
      </c>
      <c r="N2" s="155"/>
      <c r="O2" s="154" t="s">
        <v>12</v>
      </c>
      <c r="P2" s="155"/>
      <c r="Q2" s="154" t="s">
        <v>13</v>
      </c>
      <c r="R2" s="155"/>
      <c r="S2" s="154" t="s">
        <v>7</v>
      </c>
      <c r="T2" s="155"/>
      <c r="U2" s="154" t="s">
        <v>8</v>
      </c>
      <c r="V2" s="155"/>
      <c r="W2" s="154" t="s">
        <v>9</v>
      </c>
      <c r="X2" s="155"/>
      <c r="Y2" s="154" t="s">
        <v>10</v>
      </c>
      <c r="Z2" s="155"/>
      <c r="AA2" s="154" t="s">
        <v>11</v>
      </c>
      <c r="AB2" s="155"/>
      <c r="AC2" s="154" t="s">
        <v>12</v>
      </c>
      <c r="AD2" s="155"/>
      <c r="AE2" s="154" t="s">
        <v>13</v>
      </c>
      <c r="AF2" s="155"/>
      <c r="AG2" s="154" t="s">
        <v>7</v>
      </c>
      <c r="AH2" s="155"/>
      <c r="AI2" s="154" t="s">
        <v>8</v>
      </c>
      <c r="AJ2" s="155"/>
      <c r="AK2" s="154" t="s">
        <v>9</v>
      </c>
      <c r="AL2" s="155"/>
      <c r="AM2" s="154" t="s">
        <v>10</v>
      </c>
      <c r="AN2" s="155"/>
      <c r="AO2" s="154" t="s">
        <v>11</v>
      </c>
      <c r="AP2" s="155"/>
      <c r="AQ2" s="154" t="s">
        <v>12</v>
      </c>
      <c r="AR2" s="155"/>
      <c r="AS2" s="154" t="s">
        <v>13</v>
      </c>
      <c r="AT2" s="155"/>
      <c r="AU2" s="154" t="s">
        <v>7</v>
      </c>
      <c r="AV2" s="155"/>
      <c r="AW2" s="154" t="s">
        <v>8</v>
      </c>
      <c r="AX2" s="155"/>
      <c r="AY2" s="154" t="s">
        <v>9</v>
      </c>
      <c r="AZ2" s="155"/>
      <c r="BA2" s="154" t="s">
        <v>10</v>
      </c>
      <c r="BB2" s="155"/>
      <c r="BC2" s="154" t="s">
        <v>11</v>
      </c>
      <c r="BD2" s="155"/>
      <c r="BE2" s="154" t="s">
        <v>12</v>
      </c>
      <c r="BF2" s="155"/>
      <c r="BG2" s="156" t="s">
        <v>13</v>
      </c>
      <c r="BH2" s="157"/>
      <c r="BI2" s="156" t="s">
        <v>7</v>
      </c>
      <c r="BJ2" s="157"/>
    </row>
    <row r="3" spans="1:260" ht="15.75" x14ac:dyDescent="0.25">
      <c r="C3" s="153">
        <v>1</v>
      </c>
      <c r="D3" s="153"/>
      <c r="E3" s="153">
        <v>2</v>
      </c>
      <c r="F3" s="153"/>
      <c r="G3" s="153">
        <v>3</v>
      </c>
      <c r="H3" s="153"/>
      <c r="I3" s="153">
        <v>4</v>
      </c>
      <c r="J3" s="153"/>
      <c r="K3" s="153">
        <v>5</v>
      </c>
      <c r="L3" s="153"/>
      <c r="M3" s="153">
        <v>6</v>
      </c>
      <c r="N3" s="153"/>
      <c r="O3" s="153">
        <v>7</v>
      </c>
      <c r="P3" s="153"/>
      <c r="Q3" s="153">
        <v>8</v>
      </c>
      <c r="R3" s="153"/>
      <c r="S3" s="153">
        <v>9</v>
      </c>
      <c r="T3" s="153"/>
      <c r="U3" s="153">
        <v>10</v>
      </c>
      <c r="V3" s="153"/>
      <c r="W3" s="153">
        <v>11</v>
      </c>
      <c r="X3" s="153"/>
      <c r="Y3" s="153">
        <v>12</v>
      </c>
      <c r="Z3" s="153"/>
      <c r="AA3" s="153">
        <v>13</v>
      </c>
      <c r="AB3" s="153"/>
      <c r="AC3" s="153">
        <v>14</v>
      </c>
      <c r="AD3" s="153"/>
      <c r="AE3" s="153">
        <v>15</v>
      </c>
      <c r="AF3" s="153"/>
      <c r="AG3" s="153">
        <v>16</v>
      </c>
      <c r="AH3" s="153"/>
      <c r="AI3" s="153">
        <v>17</v>
      </c>
      <c r="AJ3" s="153"/>
      <c r="AK3" s="153">
        <v>18</v>
      </c>
      <c r="AL3" s="153"/>
      <c r="AM3" s="153">
        <v>19</v>
      </c>
      <c r="AN3" s="153"/>
      <c r="AO3" s="153">
        <v>20</v>
      </c>
      <c r="AP3" s="153"/>
      <c r="AQ3" s="153">
        <v>21</v>
      </c>
      <c r="AR3" s="153"/>
      <c r="AS3" s="153">
        <v>22</v>
      </c>
      <c r="AT3" s="153"/>
      <c r="AU3" s="153">
        <v>23</v>
      </c>
      <c r="AV3" s="153"/>
      <c r="AW3" s="153">
        <v>24</v>
      </c>
      <c r="AX3" s="153"/>
      <c r="AY3" s="153">
        <v>25</v>
      </c>
      <c r="AZ3" s="153"/>
      <c r="BA3" s="153">
        <v>26</v>
      </c>
      <c r="BB3" s="153"/>
      <c r="BC3" s="153">
        <v>27</v>
      </c>
      <c r="BD3" s="153"/>
      <c r="BE3" s="153">
        <v>28</v>
      </c>
      <c r="BF3" s="153"/>
      <c r="BG3" s="153">
        <v>29</v>
      </c>
      <c r="BH3" s="153"/>
      <c r="BI3" s="153">
        <v>30</v>
      </c>
      <c r="BJ3" s="153"/>
      <c r="BK3" s="36"/>
      <c r="BL3" s="16"/>
      <c r="BM3" s="16"/>
      <c r="BN3" s="16"/>
      <c r="BO3" s="16"/>
      <c r="BP3" s="132"/>
      <c r="BQ3" s="123"/>
      <c r="BR3" s="3"/>
      <c r="BS3" s="3"/>
      <c r="BT3" s="4" t="s">
        <v>14</v>
      </c>
    </row>
    <row r="4" spans="1:260" ht="15.75" x14ac:dyDescent="0.25">
      <c r="A4" s="77" t="s">
        <v>15</v>
      </c>
      <c r="B4" s="77" t="s">
        <v>16</v>
      </c>
      <c r="C4" s="81" t="s">
        <v>17</v>
      </c>
      <c r="D4" s="82" t="s">
        <v>18</v>
      </c>
      <c r="E4" s="82" t="s">
        <v>17</v>
      </c>
      <c r="F4" s="82" t="s">
        <v>18</v>
      </c>
      <c r="G4" s="82" t="s">
        <v>17</v>
      </c>
      <c r="H4" s="82" t="s">
        <v>18</v>
      </c>
      <c r="I4" s="82" t="s">
        <v>17</v>
      </c>
      <c r="J4" s="82" t="s">
        <v>18</v>
      </c>
      <c r="K4" s="82" t="s">
        <v>17</v>
      </c>
      <c r="L4" s="82" t="s">
        <v>18</v>
      </c>
      <c r="M4" s="82" t="s">
        <v>17</v>
      </c>
      <c r="N4" s="82" t="s">
        <v>18</v>
      </c>
      <c r="O4" s="82" t="s">
        <v>17</v>
      </c>
      <c r="P4" s="82" t="s">
        <v>18</v>
      </c>
      <c r="Q4" s="82" t="s">
        <v>17</v>
      </c>
      <c r="R4" s="82" t="s">
        <v>18</v>
      </c>
      <c r="S4" s="82" t="s">
        <v>17</v>
      </c>
      <c r="T4" s="82" t="s">
        <v>18</v>
      </c>
      <c r="U4" s="82" t="s">
        <v>17</v>
      </c>
      <c r="V4" s="82" t="s">
        <v>18</v>
      </c>
      <c r="W4" s="82" t="s">
        <v>17</v>
      </c>
      <c r="X4" s="82" t="s">
        <v>18</v>
      </c>
      <c r="Y4" s="82" t="s">
        <v>17</v>
      </c>
      <c r="Z4" s="82" t="s">
        <v>18</v>
      </c>
      <c r="AA4" s="82" t="s">
        <v>17</v>
      </c>
      <c r="AB4" s="82" t="s">
        <v>18</v>
      </c>
      <c r="AC4" s="82" t="s">
        <v>17</v>
      </c>
      <c r="AD4" s="82" t="s">
        <v>18</v>
      </c>
      <c r="AE4" s="82" t="s">
        <v>17</v>
      </c>
      <c r="AF4" s="82" t="s">
        <v>18</v>
      </c>
      <c r="AG4" s="82" t="s">
        <v>17</v>
      </c>
      <c r="AH4" s="82" t="s">
        <v>18</v>
      </c>
      <c r="AI4" s="82" t="s">
        <v>17</v>
      </c>
      <c r="AJ4" s="82" t="s">
        <v>18</v>
      </c>
      <c r="AK4" s="82" t="s">
        <v>17</v>
      </c>
      <c r="AL4" s="82" t="s">
        <v>18</v>
      </c>
      <c r="AM4" s="82" t="s">
        <v>17</v>
      </c>
      <c r="AN4" s="82" t="s">
        <v>18</v>
      </c>
      <c r="AO4" s="82" t="s">
        <v>17</v>
      </c>
      <c r="AP4" s="82" t="s">
        <v>18</v>
      </c>
      <c r="AQ4" s="82" t="s">
        <v>17</v>
      </c>
      <c r="AR4" s="82" t="s">
        <v>18</v>
      </c>
      <c r="AS4" s="82" t="s">
        <v>17</v>
      </c>
      <c r="AT4" s="82" t="s">
        <v>18</v>
      </c>
      <c r="AU4" s="82" t="s">
        <v>17</v>
      </c>
      <c r="AV4" s="82" t="s">
        <v>18</v>
      </c>
      <c r="AW4" s="82" t="s">
        <v>17</v>
      </c>
      <c r="AX4" s="82" t="s">
        <v>18</v>
      </c>
      <c r="AY4" s="82" t="s">
        <v>17</v>
      </c>
      <c r="AZ4" s="82" t="s">
        <v>18</v>
      </c>
      <c r="BA4" s="82" t="s">
        <v>17</v>
      </c>
      <c r="BB4" s="82" t="s">
        <v>18</v>
      </c>
      <c r="BC4" s="82" t="s">
        <v>17</v>
      </c>
      <c r="BD4" s="82" t="s">
        <v>18</v>
      </c>
      <c r="BE4" s="82" t="s">
        <v>17</v>
      </c>
      <c r="BF4" s="82" t="s">
        <v>18</v>
      </c>
      <c r="BG4" s="82" t="s">
        <v>17</v>
      </c>
      <c r="BH4" s="82" t="s">
        <v>18</v>
      </c>
      <c r="BI4" s="82" t="s">
        <v>17</v>
      </c>
      <c r="BJ4" s="82" t="s">
        <v>18</v>
      </c>
      <c r="BK4" s="37"/>
      <c r="BL4" s="39"/>
      <c r="BM4" s="39"/>
      <c r="BN4" s="77" t="s">
        <v>15</v>
      </c>
      <c r="BO4" s="77" t="s">
        <v>16</v>
      </c>
      <c r="BP4" s="132"/>
      <c r="BQ4" s="32"/>
      <c r="BR4"/>
      <c r="BS4"/>
      <c r="BU4" s="4" t="s">
        <v>58</v>
      </c>
      <c r="BV4" s="69"/>
    </row>
    <row r="5" spans="1:260" s="8" customFormat="1" ht="15" x14ac:dyDescent="0.2">
      <c r="A5" s="90"/>
      <c r="B5" s="91"/>
      <c r="C5" s="96" t="s">
        <v>19</v>
      </c>
      <c r="D5" s="97" t="s">
        <v>19</v>
      </c>
      <c r="E5" s="96"/>
      <c r="F5" s="97"/>
      <c r="G5" s="96"/>
      <c r="H5" s="96" t="s">
        <v>19</v>
      </c>
      <c r="I5" s="96"/>
      <c r="J5" s="97"/>
      <c r="K5" s="96"/>
      <c r="L5" s="97"/>
      <c r="M5" s="96" t="s">
        <v>19</v>
      </c>
      <c r="N5" s="96" t="s">
        <v>19</v>
      </c>
      <c r="O5" s="96" t="s">
        <v>19</v>
      </c>
      <c r="P5" s="96" t="s">
        <v>19</v>
      </c>
      <c r="Q5" s="96"/>
      <c r="R5" s="97"/>
      <c r="S5" s="96"/>
      <c r="T5" s="97"/>
      <c r="U5" s="95"/>
      <c r="V5" s="96" t="s">
        <v>19</v>
      </c>
      <c r="W5" s="95"/>
      <c r="X5" s="95"/>
      <c r="Y5" s="96"/>
      <c r="Z5" s="97"/>
      <c r="AA5" s="96" t="s">
        <v>19</v>
      </c>
      <c r="AB5" s="96" t="s">
        <v>19</v>
      </c>
      <c r="AC5" s="96" t="s">
        <v>19</v>
      </c>
      <c r="AD5" s="96" t="s">
        <v>19</v>
      </c>
      <c r="AE5" s="96"/>
      <c r="AF5" s="97"/>
      <c r="AG5" s="96"/>
      <c r="AH5" s="97"/>
      <c r="AI5" s="95"/>
      <c r="AJ5" s="96" t="s">
        <v>19</v>
      </c>
      <c r="AK5" s="95"/>
      <c r="AL5" s="95"/>
      <c r="AM5" s="96"/>
      <c r="AN5" s="97"/>
      <c r="AO5" s="96" t="s">
        <v>19</v>
      </c>
      <c r="AP5" s="96" t="s">
        <v>19</v>
      </c>
      <c r="AQ5" s="96" t="s">
        <v>19</v>
      </c>
      <c r="AR5" s="96" t="s">
        <v>19</v>
      </c>
      <c r="AS5" s="96"/>
      <c r="AT5" s="97"/>
      <c r="AU5" s="96"/>
      <c r="AV5" s="97"/>
      <c r="AW5" s="95"/>
      <c r="AX5" s="96" t="s">
        <v>19</v>
      </c>
      <c r="AY5" s="95"/>
      <c r="AZ5" s="95"/>
      <c r="BA5" s="96"/>
      <c r="BB5" s="97"/>
      <c r="BC5" s="96" t="s">
        <v>19</v>
      </c>
      <c r="BD5" s="96" t="s">
        <v>19</v>
      </c>
      <c r="BE5" s="96" t="s">
        <v>19</v>
      </c>
      <c r="BF5" s="96" t="s">
        <v>19</v>
      </c>
      <c r="BG5" s="96"/>
      <c r="BH5" s="97"/>
      <c r="BI5" s="97"/>
      <c r="BJ5" s="97"/>
      <c r="BK5" s="37"/>
      <c r="BL5" s="39"/>
      <c r="BM5" s="39"/>
      <c r="BN5" s="90">
        <f>+A5</f>
        <v>0</v>
      </c>
      <c r="BO5" s="91">
        <f>+B5</f>
        <v>0</v>
      </c>
      <c r="BP5" s="133">
        <f t="shared" ref="BP5:BP34" si="0">SUM(C5:BJ5)</f>
        <v>0</v>
      </c>
      <c r="BQ5" s="134">
        <f t="shared" ref="BQ5:BQ34" si="1">SUM(COUNTBLANK(C5:BJ5),COUNTIF(C5:BJ5,1))</f>
        <v>38</v>
      </c>
      <c r="BR5" s="7">
        <f t="shared" ref="BR5:BR34" si="2">(BQ5-BP5)/BQ5</f>
        <v>1</v>
      </c>
      <c r="BS5" s="7">
        <f t="shared" ref="BS5:BS34" si="3">BP5/BQ5</f>
        <v>0</v>
      </c>
      <c r="BT5" s="106"/>
      <c r="BU5" s="107"/>
      <c r="BV5" s="47"/>
      <c r="BW5" s="19"/>
      <c r="BX5" s="19"/>
      <c r="BY5" s="19"/>
      <c r="BZ5" s="19"/>
      <c r="CA5" s="19"/>
      <c r="CB5" s="19"/>
      <c r="CC5" s="19"/>
      <c r="CD5" s="19"/>
      <c r="CE5" s="19"/>
      <c r="CF5" s="19"/>
      <c r="CG5" s="19"/>
      <c r="CH5" s="19"/>
      <c r="CI5" s="19"/>
      <c r="CJ5" s="19"/>
      <c r="CK5" s="19"/>
      <c r="CL5" s="19"/>
      <c r="CM5" s="19"/>
      <c r="CN5" s="19"/>
      <c r="CO5" s="19"/>
      <c r="CP5" s="19"/>
      <c r="CQ5" s="19"/>
      <c r="CR5" s="19"/>
      <c r="CS5" s="19"/>
      <c r="CT5" s="19"/>
      <c r="IY5"/>
      <c r="IZ5"/>
    </row>
    <row r="6" spans="1:260" ht="15" x14ac:dyDescent="0.2">
      <c r="A6" s="56"/>
      <c r="B6" s="92"/>
      <c r="C6" s="96" t="s">
        <v>19</v>
      </c>
      <c r="D6" s="97" t="s">
        <v>19</v>
      </c>
      <c r="E6" s="96"/>
      <c r="F6" s="97"/>
      <c r="G6" s="96"/>
      <c r="H6" s="96" t="s">
        <v>19</v>
      </c>
      <c r="I6" s="96"/>
      <c r="J6" s="97"/>
      <c r="K6" s="96"/>
      <c r="L6" s="97"/>
      <c r="M6" s="96" t="s">
        <v>19</v>
      </c>
      <c r="N6" s="96" t="s">
        <v>19</v>
      </c>
      <c r="O6" s="96" t="s">
        <v>19</v>
      </c>
      <c r="P6" s="96" t="s">
        <v>19</v>
      </c>
      <c r="Q6" s="96"/>
      <c r="R6" s="97"/>
      <c r="S6" s="96"/>
      <c r="T6" s="97"/>
      <c r="U6" s="95"/>
      <c r="V6" s="96" t="s">
        <v>19</v>
      </c>
      <c r="W6" s="95"/>
      <c r="X6" s="95"/>
      <c r="Y6" s="96"/>
      <c r="Z6" s="97"/>
      <c r="AA6" s="96" t="s">
        <v>19</v>
      </c>
      <c r="AB6" s="96" t="s">
        <v>19</v>
      </c>
      <c r="AC6" s="96" t="s">
        <v>19</v>
      </c>
      <c r="AD6" s="96" t="s">
        <v>19</v>
      </c>
      <c r="AE6" s="96"/>
      <c r="AF6" s="97"/>
      <c r="AG6" s="96"/>
      <c r="AH6" s="97"/>
      <c r="AI6" s="95"/>
      <c r="AJ6" s="96" t="s">
        <v>19</v>
      </c>
      <c r="AK6" s="95"/>
      <c r="AL6" s="95"/>
      <c r="AM6" s="96"/>
      <c r="AN6" s="97"/>
      <c r="AO6" s="96" t="s">
        <v>19</v>
      </c>
      <c r="AP6" s="96" t="s">
        <v>19</v>
      </c>
      <c r="AQ6" s="96" t="s">
        <v>19</v>
      </c>
      <c r="AR6" s="96" t="s">
        <v>19</v>
      </c>
      <c r="AS6" s="96"/>
      <c r="AT6" s="97"/>
      <c r="AU6" s="96"/>
      <c r="AV6" s="97"/>
      <c r="AW6" s="95"/>
      <c r="AX6" s="96" t="s">
        <v>19</v>
      </c>
      <c r="AY6" s="95"/>
      <c r="AZ6" s="95"/>
      <c r="BA6" s="96"/>
      <c r="BB6" s="97"/>
      <c r="BC6" s="96" t="s">
        <v>19</v>
      </c>
      <c r="BD6" s="96" t="s">
        <v>19</v>
      </c>
      <c r="BE6" s="96" t="s">
        <v>19</v>
      </c>
      <c r="BF6" s="96" t="s">
        <v>19</v>
      </c>
      <c r="BG6" s="96"/>
      <c r="BH6" s="97"/>
      <c r="BI6" s="97"/>
      <c r="BJ6" s="97"/>
      <c r="BK6" s="37"/>
      <c r="BL6" s="39"/>
      <c r="BM6" s="39"/>
      <c r="BN6" s="56">
        <f t="shared" ref="BN6:BN34" si="4">+A6</f>
        <v>0</v>
      </c>
      <c r="BO6" s="92">
        <f t="shared" ref="BO6:BO34" si="5">+B6</f>
        <v>0</v>
      </c>
      <c r="BP6" s="135">
        <f t="shared" si="0"/>
        <v>0</v>
      </c>
      <c r="BQ6" s="45">
        <f t="shared" si="1"/>
        <v>38</v>
      </c>
      <c r="BR6" s="7">
        <f t="shared" si="2"/>
        <v>1</v>
      </c>
      <c r="BS6" s="7">
        <f t="shared" si="3"/>
        <v>0</v>
      </c>
      <c r="BT6" s="51"/>
      <c r="BU6" s="67"/>
      <c r="BV6" s="47"/>
    </row>
    <row r="7" spans="1:260" s="8" customFormat="1" ht="15" x14ac:dyDescent="0.2">
      <c r="A7" s="90"/>
      <c r="B7" s="90"/>
      <c r="C7" s="96" t="s">
        <v>19</v>
      </c>
      <c r="D7" s="97" t="s">
        <v>19</v>
      </c>
      <c r="E7" s="96"/>
      <c r="F7" s="97"/>
      <c r="G7" s="96"/>
      <c r="H7" s="96" t="s">
        <v>19</v>
      </c>
      <c r="I7" s="96"/>
      <c r="J7" s="97"/>
      <c r="K7" s="96"/>
      <c r="L7" s="97"/>
      <c r="M7" s="96" t="s">
        <v>19</v>
      </c>
      <c r="N7" s="96" t="s">
        <v>19</v>
      </c>
      <c r="O7" s="96" t="s">
        <v>19</v>
      </c>
      <c r="P7" s="96" t="s">
        <v>19</v>
      </c>
      <c r="Q7" s="96"/>
      <c r="R7" s="97"/>
      <c r="S7" s="96"/>
      <c r="T7" s="97"/>
      <c r="U7" s="95"/>
      <c r="V7" s="96" t="s">
        <v>19</v>
      </c>
      <c r="W7" s="95"/>
      <c r="X7" s="95"/>
      <c r="Y7" s="96"/>
      <c r="Z7" s="97"/>
      <c r="AA7" s="96" t="s">
        <v>19</v>
      </c>
      <c r="AB7" s="96" t="s">
        <v>19</v>
      </c>
      <c r="AC7" s="96" t="s">
        <v>19</v>
      </c>
      <c r="AD7" s="96" t="s">
        <v>19</v>
      </c>
      <c r="AE7" s="96"/>
      <c r="AF7" s="97"/>
      <c r="AG7" s="96"/>
      <c r="AH7" s="97"/>
      <c r="AI7" s="95"/>
      <c r="AJ7" s="96" t="s">
        <v>19</v>
      </c>
      <c r="AK7" s="95"/>
      <c r="AL7" s="95"/>
      <c r="AM7" s="96"/>
      <c r="AN7" s="97"/>
      <c r="AO7" s="96" t="s">
        <v>19</v>
      </c>
      <c r="AP7" s="96" t="s">
        <v>19</v>
      </c>
      <c r="AQ7" s="96" t="s">
        <v>19</v>
      </c>
      <c r="AR7" s="96" t="s">
        <v>19</v>
      </c>
      <c r="AS7" s="96"/>
      <c r="AT7" s="97"/>
      <c r="AU7" s="96"/>
      <c r="AV7" s="97"/>
      <c r="AW7" s="95"/>
      <c r="AX7" s="96" t="s">
        <v>19</v>
      </c>
      <c r="AY7" s="95"/>
      <c r="AZ7" s="95"/>
      <c r="BA7" s="96"/>
      <c r="BB7" s="97"/>
      <c r="BC7" s="96" t="s">
        <v>19</v>
      </c>
      <c r="BD7" s="96" t="s">
        <v>19</v>
      </c>
      <c r="BE7" s="96" t="s">
        <v>19</v>
      </c>
      <c r="BF7" s="96" t="s">
        <v>19</v>
      </c>
      <c r="BG7" s="96"/>
      <c r="BH7" s="97"/>
      <c r="BI7" s="97"/>
      <c r="BJ7" s="97"/>
      <c r="BK7" s="37"/>
      <c r="BL7" s="39"/>
      <c r="BM7" s="39"/>
      <c r="BN7" s="90">
        <f t="shared" si="4"/>
        <v>0</v>
      </c>
      <c r="BO7" s="90">
        <f t="shared" si="5"/>
        <v>0</v>
      </c>
      <c r="BP7" s="136">
        <f t="shared" si="0"/>
        <v>0</v>
      </c>
      <c r="BQ7" s="45">
        <f t="shared" si="1"/>
        <v>38</v>
      </c>
      <c r="BR7" s="7">
        <f t="shared" si="2"/>
        <v>1</v>
      </c>
      <c r="BS7" s="7">
        <f t="shared" si="3"/>
        <v>0</v>
      </c>
      <c r="BT7" s="106"/>
      <c r="BU7" s="107"/>
      <c r="BV7" s="47"/>
      <c r="BW7" s="19"/>
      <c r="BX7" s="19"/>
      <c r="BY7" s="19"/>
      <c r="BZ7" s="19"/>
      <c r="CA7" s="19"/>
      <c r="CB7" s="19"/>
      <c r="CC7" s="19"/>
      <c r="CD7" s="19"/>
      <c r="CE7" s="19"/>
      <c r="CF7" s="19"/>
      <c r="CG7" s="19"/>
      <c r="CH7" s="19"/>
      <c r="CI7" s="19"/>
      <c r="CJ7" s="19"/>
      <c r="CK7" s="19"/>
      <c r="CL7" s="19"/>
      <c r="CM7" s="19"/>
      <c r="CN7" s="19"/>
      <c r="CO7" s="19"/>
      <c r="CP7" s="19"/>
      <c r="CQ7" s="19"/>
      <c r="CR7" s="19"/>
      <c r="CS7" s="19"/>
      <c r="CT7" s="19"/>
      <c r="IY7"/>
      <c r="IZ7"/>
    </row>
    <row r="8" spans="1:260" ht="15" x14ac:dyDescent="0.2">
      <c r="A8" s="56"/>
      <c r="B8" s="56"/>
      <c r="C8" s="96" t="s">
        <v>19</v>
      </c>
      <c r="D8" s="97" t="s">
        <v>19</v>
      </c>
      <c r="E8" s="96"/>
      <c r="F8" s="97"/>
      <c r="G8" s="96"/>
      <c r="H8" s="96" t="s">
        <v>19</v>
      </c>
      <c r="I8" s="96"/>
      <c r="J8" s="97"/>
      <c r="K8" s="96"/>
      <c r="L8" s="97"/>
      <c r="M8" s="96" t="s">
        <v>19</v>
      </c>
      <c r="N8" s="96" t="s">
        <v>19</v>
      </c>
      <c r="O8" s="96" t="s">
        <v>19</v>
      </c>
      <c r="P8" s="96" t="s">
        <v>19</v>
      </c>
      <c r="Q8" s="96"/>
      <c r="R8" s="97"/>
      <c r="S8" s="96"/>
      <c r="T8" s="97"/>
      <c r="U8" s="95"/>
      <c r="V8" s="96" t="s">
        <v>19</v>
      </c>
      <c r="W8" s="95"/>
      <c r="X8" s="95"/>
      <c r="Y8" s="96"/>
      <c r="Z8" s="97"/>
      <c r="AA8" s="96" t="s">
        <v>19</v>
      </c>
      <c r="AB8" s="96" t="s">
        <v>19</v>
      </c>
      <c r="AC8" s="96" t="s">
        <v>19</v>
      </c>
      <c r="AD8" s="96" t="s">
        <v>19</v>
      </c>
      <c r="AE8" s="96"/>
      <c r="AF8" s="97"/>
      <c r="AG8" s="96"/>
      <c r="AH8" s="97"/>
      <c r="AI8" s="95"/>
      <c r="AJ8" s="96" t="s">
        <v>19</v>
      </c>
      <c r="AK8" s="95"/>
      <c r="AL8" s="95"/>
      <c r="AM8" s="96"/>
      <c r="AN8" s="97"/>
      <c r="AO8" s="96" t="s">
        <v>19</v>
      </c>
      <c r="AP8" s="96" t="s">
        <v>19</v>
      </c>
      <c r="AQ8" s="96" t="s">
        <v>19</v>
      </c>
      <c r="AR8" s="96" t="s">
        <v>19</v>
      </c>
      <c r="AS8" s="96"/>
      <c r="AT8" s="97"/>
      <c r="AU8" s="96"/>
      <c r="AV8" s="97"/>
      <c r="AW8" s="95"/>
      <c r="AX8" s="96" t="s">
        <v>19</v>
      </c>
      <c r="AY8" s="95"/>
      <c r="AZ8" s="95"/>
      <c r="BA8" s="96"/>
      <c r="BB8" s="97"/>
      <c r="BC8" s="96" t="s">
        <v>19</v>
      </c>
      <c r="BD8" s="96" t="s">
        <v>19</v>
      </c>
      <c r="BE8" s="96" t="s">
        <v>19</v>
      </c>
      <c r="BF8" s="96" t="s">
        <v>19</v>
      </c>
      <c r="BG8" s="96"/>
      <c r="BH8" s="97"/>
      <c r="BI8" s="97"/>
      <c r="BJ8" s="97"/>
      <c r="BK8" s="37"/>
      <c r="BL8" s="39"/>
      <c r="BM8" s="39"/>
      <c r="BN8" s="56">
        <f t="shared" si="4"/>
        <v>0</v>
      </c>
      <c r="BO8" s="56">
        <f t="shared" si="5"/>
        <v>0</v>
      </c>
      <c r="BP8" s="136">
        <f t="shared" si="0"/>
        <v>0</v>
      </c>
      <c r="BQ8" s="45">
        <f t="shared" si="1"/>
        <v>38</v>
      </c>
      <c r="BR8" s="7">
        <f t="shared" si="2"/>
        <v>1</v>
      </c>
      <c r="BS8" s="35">
        <f t="shared" si="3"/>
        <v>0</v>
      </c>
      <c r="BT8" s="51"/>
      <c r="BU8" s="67"/>
      <c r="BV8" s="47"/>
    </row>
    <row r="9" spans="1:260" s="8" customFormat="1" ht="15" x14ac:dyDescent="0.2">
      <c r="A9" s="90"/>
      <c r="B9" s="90"/>
      <c r="C9" s="96" t="s">
        <v>19</v>
      </c>
      <c r="D9" s="97" t="s">
        <v>19</v>
      </c>
      <c r="E9" s="96"/>
      <c r="F9" s="97"/>
      <c r="G9" s="96"/>
      <c r="H9" s="96" t="s">
        <v>19</v>
      </c>
      <c r="I9" s="96"/>
      <c r="J9" s="97"/>
      <c r="K9" s="96"/>
      <c r="L9" s="97"/>
      <c r="M9" s="96" t="s">
        <v>19</v>
      </c>
      <c r="N9" s="96" t="s">
        <v>19</v>
      </c>
      <c r="O9" s="96" t="s">
        <v>19</v>
      </c>
      <c r="P9" s="96" t="s">
        <v>19</v>
      </c>
      <c r="Q9" s="96"/>
      <c r="R9" s="97"/>
      <c r="S9" s="96"/>
      <c r="T9" s="97"/>
      <c r="U9" s="95"/>
      <c r="V9" s="96" t="s">
        <v>19</v>
      </c>
      <c r="W9" s="95"/>
      <c r="X9" s="95"/>
      <c r="Y9" s="96"/>
      <c r="Z9" s="97"/>
      <c r="AA9" s="96" t="s">
        <v>19</v>
      </c>
      <c r="AB9" s="96" t="s">
        <v>19</v>
      </c>
      <c r="AC9" s="96" t="s">
        <v>19</v>
      </c>
      <c r="AD9" s="96" t="s">
        <v>19</v>
      </c>
      <c r="AE9" s="96"/>
      <c r="AF9" s="97"/>
      <c r="AG9" s="96"/>
      <c r="AH9" s="97"/>
      <c r="AI9" s="95"/>
      <c r="AJ9" s="96" t="s">
        <v>19</v>
      </c>
      <c r="AK9" s="95"/>
      <c r="AL9" s="95"/>
      <c r="AM9" s="96"/>
      <c r="AN9" s="97"/>
      <c r="AO9" s="96" t="s">
        <v>19</v>
      </c>
      <c r="AP9" s="96" t="s">
        <v>19</v>
      </c>
      <c r="AQ9" s="96" t="s">
        <v>19</v>
      </c>
      <c r="AR9" s="96" t="s">
        <v>19</v>
      </c>
      <c r="AS9" s="96"/>
      <c r="AT9" s="97"/>
      <c r="AU9" s="96"/>
      <c r="AV9" s="97"/>
      <c r="AW9" s="95"/>
      <c r="AX9" s="96" t="s">
        <v>19</v>
      </c>
      <c r="AY9" s="95"/>
      <c r="AZ9" s="95"/>
      <c r="BA9" s="96"/>
      <c r="BB9" s="97"/>
      <c r="BC9" s="96" t="s">
        <v>19</v>
      </c>
      <c r="BD9" s="96" t="s">
        <v>19</v>
      </c>
      <c r="BE9" s="96" t="s">
        <v>19</v>
      </c>
      <c r="BF9" s="96" t="s">
        <v>19</v>
      </c>
      <c r="BG9" s="96"/>
      <c r="BH9" s="97"/>
      <c r="BI9" s="97"/>
      <c r="BJ9" s="97"/>
      <c r="BK9" s="37"/>
      <c r="BL9" s="39"/>
      <c r="BM9" s="39"/>
      <c r="BN9" s="90">
        <f t="shared" si="4"/>
        <v>0</v>
      </c>
      <c r="BO9" s="90">
        <f t="shared" si="5"/>
        <v>0</v>
      </c>
      <c r="BP9" s="136">
        <f t="shared" si="0"/>
        <v>0</v>
      </c>
      <c r="BQ9" s="45">
        <f t="shared" si="1"/>
        <v>38</v>
      </c>
      <c r="BR9" s="7">
        <f t="shared" si="2"/>
        <v>1</v>
      </c>
      <c r="BS9" s="7">
        <f t="shared" si="3"/>
        <v>0</v>
      </c>
      <c r="BT9" s="108"/>
      <c r="BU9" s="109"/>
      <c r="BV9" s="47"/>
      <c r="BW9" s="19"/>
      <c r="BX9" s="19"/>
      <c r="BY9" s="19"/>
      <c r="BZ9" s="19"/>
      <c r="CA9" s="19"/>
      <c r="CB9" s="19"/>
      <c r="CC9" s="19"/>
      <c r="CD9" s="19"/>
      <c r="CE9" s="19"/>
      <c r="CF9" s="19"/>
      <c r="CG9" s="19"/>
      <c r="CH9" s="19"/>
      <c r="CI9" s="19"/>
      <c r="CJ9" s="19"/>
      <c r="CK9" s="19"/>
      <c r="CL9" s="19"/>
      <c r="CM9" s="19"/>
      <c r="CN9" s="19"/>
      <c r="CO9" s="19"/>
      <c r="CP9" s="19"/>
      <c r="CQ9" s="19"/>
      <c r="CR9" s="19"/>
      <c r="CS9" s="19"/>
      <c r="CT9" s="19"/>
      <c r="IY9"/>
      <c r="IZ9"/>
    </row>
    <row r="10" spans="1:260" ht="15" x14ac:dyDescent="0.2">
      <c r="A10" s="56"/>
      <c r="B10" s="56"/>
      <c r="C10" s="96" t="s">
        <v>19</v>
      </c>
      <c r="D10" s="97" t="s">
        <v>19</v>
      </c>
      <c r="E10" s="96"/>
      <c r="F10" s="97"/>
      <c r="G10" s="96"/>
      <c r="H10" s="96" t="s">
        <v>19</v>
      </c>
      <c r="I10" s="96"/>
      <c r="J10" s="97"/>
      <c r="K10" s="96"/>
      <c r="L10" s="97"/>
      <c r="M10" s="96" t="s">
        <v>19</v>
      </c>
      <c r="N10" s="96" t="s">
        <v>19</v>
      </c>
      <c r="O10" s="96" t="s">
        <v>19</v>
      </c>
      <c r="P10" s="96" t="s">
        <v>19</v>
      </c>
      <c r="Q10" s="96"/>
      <c r="R10" s="97"/>
      <c r="S10" s="96"/>
      <c r="T10" s="97"/>
      <c r="U10" s="95"/>
      <c r="V10" s="96" t="s">
        <v>19</v>
      </c>
      <c r="W10" s="95"/>
      <c r="X10" s="95"/>
      <c r="Y10" s="96"/>
      <c r="Z10" s="97"/>
      <c r="AA10" s="96" t="s">
        <v>19</v>
      </c>
      <c r="AB10" s="96" t="s">
        <v>19</v>
      </c>
      <c r="AC10" s="96" t="s">
        <v>19</v>
      </c>
      <c r="AD10" s="96" t="s">
        <v>19</v>
      </c>
      <c r="AE10" s="96"/>
      <c r="AF10" s="97"/>
      <c r="AG10" s="96"/>
      <c r="AH10" s="97"/>
      <c r="AI10" s="95"/>
      <c r="AJ10" s="96" t="s">
        <v>19</v>
      </c>
      <c r="AK10" s="95"/>
      <c r="AL10" s="95"/>
      <c r="AM10" s="96"/>
      <c r="AN10" s="97"/>
      <c r="AO10" s="96" t="s">
        <v>19</v>
      </c>
      <c r="AP10" s="96" t="s">
        <v>19</v>
      </c>
      <c r="AQ10" s="96" t="s">
        <v>19</v>
      </c>
      <c r="AR10" s="96" t="s">
        <v>19</v>
      </c>
      <c r="AS10" s="96"/>
      <c r="AT10" s="97"/>
      <c r="AU10" s="96"/>
      <c r="AV10" s="97"/>
      <c r="AW10" s="95"/>
      <c r="AX10" s="96" t="s">
        <v>19</v>
      </c>
      <c r="AY10" s="95"/>
      <c r="AZ10" s="95"/>
      <c r="BA10" s="96"/>
      <c r="BB10" s="97"/>
      <c r="BC10" s="96" t="s">
        <v>19</v>
      </c>
      <c r="BD10" s="96" t="s">
        <v>19</v>
      </c>
      <c r="BE10" s="96" t="s">
        <v>19</v>
      </c>
      <c r="BF10" s="96" t="s">
        <v>19</v>
      </c>
      <c r="BG10" s="96"/>
      <c r="BH10" s="97"/>
      <c r="BI10" s="97"/>
      <c r="BJ10" s="97"/>
      <c r="BK10" s="37"/>
      <c r="BL10" s="39"/>
      <c r="BM10" s="39"/>
      <c r="BN10" s="56">
        <f t="shared" si="4"/>
        <v>0</v>
      </c>
      <c r="BO10" s="56">
        <f t="shared" si="5"/>
        <v>0</v>
      </c>
      <c r="BP10" s="136">
        <f t="shared" si="0"/>
        <v>0</v>
      </c>
      <c r="BQ10" s="45">
        <f t="shared" si="1"/>
        <v>38</v>
      </c>
      <c r="BR10" s="7">
        <f t="shared" si="2"/>
        <v>1</v>
      </c>
      <c r="BS10" s="7">
        <f t="shared" si="3"/>
        <v>0</v>
      </c>
      <c r="BT10" s="51"/>
      <c r="BU10" s="68"/>
      <c r="BV10" s="47"/>
    </row>
    <row r="11" spans="1:260" s="8" customFormat="1" ht="15" x14ac:dyDescent="0.2">
      <c r="A11" s="90"/>
      <c r="B11" s="90"/>
      <c r="C11" s="96" t="s">
        <v>19</v>
      </c>
      <c r="D11" s="97" t="s">
        <v>19</v>
      </c>
      <c r="E11" s="96"/>
      <c r="F11" s="97"/>
      <c r="G11" s="96"/>
      <c r="H11" s="96" t="s">
        <v>19</v>
      </c>
      <c r="I11" s="96"/>
      <c r="J11" s="97"/>
      <c r="K11" s="96"/>
      <c r="L11" s="97"/>
      <c r="M11" s="96" t="s">
        <v>19</v>
      </c>
      <c r="N11" s="96" t="s">
        <v>19</v>
      </c>
      <c r="O11" s="96" t="s">
        <v>19</v>
      </c>
      <c r="P11" s="96" t="s">
        <v>19</v>
      </c>
      <c r="Q11" s="96"/>
      <c r="R11" s="97"/>
      <c r="S11" s="96"/>
      <c r="T11" s="97"/>
      <c r="U11" s="95"/>
      <c r="V11" s="96" t="s">
        <v>19</v>
      </c>
      <c r="W11" s="95"/>
      <c r="X11" s="95"/>
      <c r="Y11" s="96"/>
      <c r="Z11" s="97"/>
      <c r="AA11" s="96" t="s">
        <v>19</v>
      </c>
      <c r="AB11" s="96" t="s">
        <v>19</v>
      </c>
      <c r="AC11" s="96" t="s">
        <v>19</v>
      </c>
      <c r="AD11" s="96" t="s">
        <v>19</v>
      </c>
      <c r="AE11" s="96"/>
      <c r="AF11" s="97"/>
      <c r="AG11" s="96"/>
      <c r="AH11" s="97"/>
      <c r="AI11" s="95"/>
      <c r="AJ11" s="96" t="s">
        <v>19</v>
      </c>
      <c r="AK11" s="95"/>
      <c r="AL11" s="95"/>
      <c r="AM11" s="96"/>
      <c r="AN11" s="97"/>
      <c r="AO11" s="96" t="s">
        <v>19</v>
      </c>
      <c r="AP11" s="96" t="s">
        <v>19</v>
      </c>
      <c r="AQ11" s="96" t="s">
        <v>19</v>
      </c>
      <c r="AR11" s="96" t="s">
        <v>19</v>
      </c>
      <c r="AS11" s="96"/>
      <c r="AT11" s="97"/>
      <c r="AU11" s="96"/>
      <c r="AV11" s="97"/>
      <c r="AW11" s="95"/>
      <c r="AX11" s="96" t="s">
        <v>19</v>
      </c>
      <c r="AY11" s="95"/>
      <c r="AZ11" s="95"/>
      <c r="BA11" s="96"/>
      <c r="BB11" s="97"/>
      <c r="BC11" s="96" t="s">
        <v>19</v>
      </c>
      <c r="BD11" s="96" t="s">
        <v>19</v>
      </c>
      <c r="BE11" s="96" t="s">
        <v>19</v>
      </c>
      <c r="BF11" s="96" t="s">
        <v>19</v>
      </c>
      <c r="BG11" s="96"/>
      <c r="BH11" s="97"/>
      <c r="BI11" s="97"/>
      <c r="BJ11" s="97"/>
      <c r="BK11" s="37"/>
      <c r="BL11" s="39"/>
      <c r="BM11" s="39"/>
      <c r="BN11" s="90">
        <f t="shared" si="4"/>
        <v>0</v>
      </c>
      <c r="BO11" s="90">
        <f t="shared" si="5"/>
        <v>0</v>
      </c>
      <c r="BP11" s="136">
        <f t="shared" si="0"/>
        <v>0</v>
      </c>
      <c r="BQ11" s="45">
        <f t="shared" si="1"/>
        <v>38</v>
      </c>
      <c r="BR11" s="7">
        <f t="shared" si="2"/>
        <v>1</v>
      </c>
      <c r="BS11" s="7">
        <f t="shared" si="3"/>
        <v>0</v>
      </c>
      <c r="BT11" s="106"/>
      <c r="BU11" s="109"/>
      <c r="BV11" s="42"/>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IY11"/>
      <c r="IZ11"/>
    </row>
    <row r="12" spans="1:260" ht="15" x14ac:dyDescent="0.2">
      <c r="A12" s="56"/>
      <c r="B12" s="56"/>
      <c r="C12" s="96" t="s">
        <v>19</v>
      </c>
      <c r="D12" s="97" t="s">
        <v>19</v>
      </c>
      <c r="E12" s="96"/>
      <c r="F12" s="97"/>
      <c r="G12" s="96"/>
      <c r="H12" s="96" t="s">
        <v>19</v>
      </c>
      <c r="I12" s="96"/>
      <c r="J12" s="97"/>
      <c r="K12" s="96"/>
      <c r="L12" s="97"/>
      <c r="M12" s="96" t="s">
        <v>19</v>
      </c>
      <c r="N12" s="96" t="s">
        <v>19</v>
      </c>
      <c r="O12" s="96" t="s">
        <v>19</v>
      </c>
      <c r="P12" s="96" t="s">
        <v>19</v>
      </c>
      <c r="Q12" s="96"/>
      <c r="R12" s="97"/>
      <c r="S12" s="96"/>
      <c r="T12" s="97"/>
      <c r="U12" s="95"/>
      <c r="V12" s="96" t="s">
        <v>19</v>
      </c>
      <c r="W12" s="95"/>
      <c r="X12" s="95"/>
      <c r="Y12" s="96"/>
      <c r="Z12" s="97"/>
      <c r="AA12" s="96" t="s">
        <v>19</v>
      </c>
      <c r="AB12" s="96" t="s">
        <v>19</v>
      </c>
      <c r="AC12" s="96" t="s">
        <v>19</v>
      </c>
      <c r="AD12" s="96" t="s">
        <v>19</v>
      </c>
      <c r="AE12" s="96"/>
      <c r="AF12" s="97"/>
      <c r="AG12" s="96"/>
      <c r="AH12" s="97"/>
      <c r="AI12" s="95"/>
      <c r="AJ12" s="96" t="s">
        <v>19</v>
      </c>
      <c r="AK12" s="95"/>
      <c r="AL12" s="95"/>
      <c r="AM12" s="96"/>
      <c r="AN12" s="97"/>
      <c r="AO12" s="96" t="s">
        <v>19</v>
      </c>
      <c r="AP12" s="96" t="s">
        <v>19</v>
      </c>
      <c r="AQ12" s="96" t="s">
        <v>19</v>
      </c>
      <c r="AR12" s="96" t="s">
        <v>19</v>
      </c>
      <c r="AS12" s="96"/>
      <c r="AT12" s="97"/>
      <c r="AU12" s="96"/>
      <c r="AV12" s="97"/>
      <c r="AW12" s="95"/>
      <c r="AX12" s="96" t="s">
        <v>19</v>
      </c>
      <c r="AY12" s="95"/>
      <c r="AZ12" s="95"/>
      <c r="BA12" s="96"/>
      <c r="BB12" s="97"/>
      <c r="BC12" s="96" t="s">
        <v>19</v>
      </c>
      <c r="BD12" s="96" t="s">
        <v>19</v>
      </c>
      <c r="BE12" s="96" t="s">
        <v>19</v>
      </c>
      <c r="BF12" s="96" t="s">
        <v>19</v>
      </c>
      <c r="BG12" s="96"/>
      <c r="BH12" s="97"/>
      <c r="BI12" s="97"/>
      <c r="BJ12" s="97"/>
      <c r="BK12" s="37"/>
      <c r="BL12" s="39"/>
      <c r="BM12" s="39"/>
      <c r="BN12" s="56">
        <f t="shared" si="4"/>
        <v>0</v>
      </c>
      <c r="BO12" s="56">
        <f t="shared" si="5"/>
        <v>0</v>
      </c>
      <c r="BP12" s="136">
        <f t="shared" si="0"/>
        <v>0</v>
      </c>
      <c r="BQ12" s="45">
        <f t="shared" si="1"/>
        <v>38</v>
      </c>
      <c r="BR12" s="7">
        <f t="shared" si="2"/>
        <v>1</v>
      </c>
      <c r="BS12" s="7">
        <f t="shared" si="3"/>
        <v>0</v>
      </c>
      <c r="BT12" s="51"/>
      <c r="BU12" s="68"/>
      <c r="BV12" s="42"/>
    </row>
    <row r="13" spans="1:260" s="8" customFormat="1" ht="15" x14ac:dyDescent="0.2">
      <c r="A13" s="90"/>
      <c r="B13" s="90"/>
      <c r="C13" s="96" t="s">
        <v>19</v>
      </c>
      <c r="D13" s="97" t="s">
        <v>19</v>
      </c>
      <c r="E13" s="96"/>
      <c r="F13" s="97"/>
      <c r="G13" s="96"/>
      <c r="H13" s="96" t="s">
        <v>19</v>
      </c>
      <c r="I13" s="96"/>
      <c r="J13" s="97"/>
      <c r="K13" s="96"/>
      <c r="L13" s="97"/>
      <c r="M13" s="96" t="s">
        <v>19</v>
      </c>
      <c r="N13" s="96" t="s">
        <v>19</v>
      </c>
      <c r="O13" s="96" t="s">
        <v>19</v>
      </c>
      <c r="P13" s="96" t="s">
        <v>19</v>
      </c>
      <c r="Q13" s="96"/>
      <c r="R13" s="97"/>
      <c r="S13" s="96"/>
      <c r="T13" s="97"/>
      <c r="U13" s="95"/>
      <c r="V13" s="96" t="s">
        <v>19</v>
      </c>
      <c r="W13" s="95"/>
      <c r="X13" s="95"/>
      <c r="Y13" s="96"/>
      <c r="Z13" s="97"/>
      <c r="AA13" s="96" t="s">
        <v>19</v>
      </c>
      <c r="AB13" s="96" t="s">
        <v>19</v>
      </c>
      <c r="AC13" s="96" t="s">
        <v>19</v>
      </c>
      <c r="AD13" s="96" t="s">
        <v>19</v>
      </c>
      <c r="AE13" s="96"/>
      <c r="AF13" s="97"/>
      <c r="AG13" s="96"/>
      <c r="AH13" s="97"/>
      <c r="AI13" s="95"/>
      <c r="AJ13" s="96" t="s">
        <v>19</v>
      </c>
      <c r="AK13" s="95"/>
      <c r="AL13" s="95"/>
      <c r="AM13" s="96"/>
      <c r="AN13" s="97"/>
      <c r="AO13" s="96" t="s">
        <v>19</v>
      </c>
      <c r="AP13" s="96" t="s">
        <v>19</v>
      </c>
      <c r="AQ13" s="96" t="s">
        <v>19</v>
      </c>
      <c r="AR13" s="96" t="s">
        <v>19</v>
      </c>
      <c r="AS13" s="96"/>
      <c r="AT13" s="97"/>
      <c r="AU13" s="96"/>
      <c r="AV13" s="97"/>
      <c r="AW13" s="95"/>
      <c r="AX13" s="96" t="s">
        <v>19</v>
      </c>
      <c r="AY13" s="95"/>
      <c r="AZ13" s="95"/>
      <c r="BA13" s="96"/>
      <c r="BB13" s="97"/>
      <c r="BC13" s="96" t="s">
        <v>19</v>
      </c>
      <c r="BD13" s="96" t="s">
        <v>19</v>
      </c>
      <c r="BE13" s="96" t="s">
        <v>19</v>
      </c>
      <c r="BF13" s="96" t="s">
        <v>19</v>
      </c>
      <c r="BG13" s="96"/>
      <c r="BH13" s="97"/>
      <c r="BI13" s="97"/>
      <c r="BJ13" s="97"/>
      <c r="BK13" s="37"/>
      <c r="BL13" s="39"/>
      <c r="BM13" s="39"/>
      <c r="BN13" s="90">
        <f t="shared" si="4"/>
        <v>0</v>
      </c>
      <c r="BO13" s="90">
        <f t="shared" si="5"/>
        <v>0</v>
      </c>
      <c r="BP13" s="136">
        <f t="shared" si="0"/>
        <v>0</v>
      </c>
      <c r="BQ13" s="45">
        <f t="shared" si="1"/>
        <v>38</v>
      </c>
      <c r="BR13" s="7">
        <f t="shared" si="2"/>
        <v>1</v>
      </c>
      <c r="BS13" s="7">
        <f t="shared" si="3"/>
        <v>0</v>
      </c>
      <c r="BT13" s="106"/>
      <c r="BU13" s="107"/>
      <c r="BV13" s="47"/>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IY13"/>
      <c r="IZ13"/>
    </row>
    <row r="14" spans="1:260" ht="15" x14ac:dyDescent="0.2">
      <c r="A14" s="56"/>
      <c r="B14" s="56"/>
      <c r="C14" s="96" t="s">
        <v>19</v>
      </c>
      <c r="D14" s="97" t="s">
        <v>19</v>
      </c>
      <c r="E14" s="96"/>
      <c r="F14" s="97"/>
      <c r="G14" s="96"/>
      <c r="H14" s="96" t="s">
        <v>19</v>
      </c>
      <c r="I14" s="96"/>
      <c r="J14" s="97"/>
      <c r="K14" s="96"/>
      <c r="L14" s="97"/>
      <c r="M14" s="96" t="s">
        <v>19</v>
      </c>
      <c r="N14" s="96" t="s">
        <v>19</v>
      </c>
      <c r="O14" s="96" t="s">
        <v>19</v>
      </c>
      <c r="P14" s="96" t="s">
        <v>19</v>
      </c>
      <c r="Q14" s="96"/>
      <c r="R14" s="97"/>
      <c r="S14" s="96"/>
      <c r="T14" s="97"/>
      <c r="U14" s="95"/>
      <c r="V14" s="96" t="s">
        <v>19</v>
      </c>
      <c r="W14" s="95"/>
      <c r="X14" s="95"/>
      <c r="Y14" s="96"/>
      <c r="Z14" s="97"/>
      <c r="AA14" s="96" t="s">
        <v>19</v>
      </c>
      <c r="AB14" s="96" t="s">
        <v>19</v>
      </c>
      <c r="AC14" s="96" t="s">
        <v>19</v>
      </c>
      <c r="AD14" s="96" t="s">
        <v>19</v>
      </c>
      <c r="AE14" s="96"/>
      <c r="AF14" s="97"/>
      <c r="AG14" s="96"/>
      <c r="AH14" s="97"/>
      <c r="AI14" s="95"/>
      <c r="AJ14" s="96" t="s">
        <v>19</v>
      </c>
      <c r="AK14" s="95"/>
      <c r="AL14" s="95"/>
      <c r="AM14" s="96"/>
      <c r="AN14" s="97"/>
      <c r="AO14" s="96" t="s">
        <v>19</v>
      </c>
      <c r="AP14" s="96" t="s">
        <v>19</v>
      </c>
      <c r="AQ14" s="96" t="s">
        <v>19</v>
      </c>
      <c r="AR14" s="96" t="s">
        <v>19</v>
      </c>
      <c r="AS14" s="96"/>
      <c r="AT14" s="97"/>
      <c r="AU14" s="96"/>
      <c r="AV14" s="97"/>
      <c r="AW14" s="95"/>
      <c r="AX14" s="96" t="s">
        <v>19</v>
      </c>
      <c r="AY14" s="95"/>
      <c r="AZ14" s="95"/>
      <c r="BA14" s="96"/>
      <c r="BB14" s="97"/>
      <c r="BC14" s="96" t="s">
        <v>19</v>
      </c>
      <c r="BD14" s="96" t="s">
        <v>19</v>
      </c>
      <c r="BE14" s="96" t="s">
        <v>19</v>
      </c>
      <c r="BF14" s="96" t="s">
        <v>19</v>
      </c>
      <c r="BG14" s="96"/>
      <c r="BH14" s="97"/>
      <c r="BI14" s="97"/>
      <c r="BJ14" s="97"/>
      <c r="BK14" s="37"/>
      <c r="BL14" s="39"/>
      <c r="BM14" s="39"/>
      <c r="BN14" s="56">
        <f t="shared" si="4"/>
        <v>0</v>
      </c>
      <c r="BO14" s="56">
        <f t="shared" si="5"/>
        <v>0</v>
      </c>
      <c r="BP14" s="136">
        <f t="shared" si="0"/>
        <v>0</v>
      </c>
      <c r="BQ14" s="45">
        <f t="shared" si="1"/>
        <v>38</v>
      </c>
      <c r="BR14" s="7">
        <f t="shared" si="2"/>
        <v>1</v>
      </c>
      <c r="BS14" s="7">
        <f t="shared" si="3"/>
        <v>0</v>
      </c>
      <c r="BT14" s="51"/>
      <c r="BU14" s="67"/>
      <c r="BV14" s="47"/>
    </row>
    <row r="15" spans="1:260" s="8" customFormat="1" ht="15" x14ac:dyDescent="0.2">
      <c r="A15" s="90"/>
      <c r="B15" s="90"/>
      <c r="C15" s="96" t="s">
        <v>19</v>
      </c>
      <c r="D15" s="97" t="s">
        <v>19</v>
      </c>
      <c r="E15" s="96"/>
      <c r="F15" s="97"/>
      <c r="G15" s="96"/>
      <c r="H15" s="96" t="s">
        <v>19</v>
      </c>
      <c r="I15" s="96"/>
      <c r="J15" s="97"/>
      <c r="K15" s="96"/>
      <c r="L15" s="97"/>
      <c r="M15" s="96" t="s">
        <v>19</v>
      </c>
      <c r="N15" s="96" t="s">
        <v>19</v>
      </c>
      <c r="O15" s="96" t="s">
        <v>19</v>
      </c>
      <c r="P15" s="96" t="s">
        <v>19</v>
      </c>
      <c r="Q15" s="96"/>
      <c r="R15" s="97"/>
      <c r="S15" s="96"/>
      <c r="T15" s="97"/>
      <c r="U15" s="95"/>
      <c r="V15" s="96" t="s">
        <v>19</v>
      </c>
      <c r="W15" s="95"/>
      <c r="X15" s="95"/>
      <c r="Y15" s="96"/>
      <c r="Z15" s="97"/>
      <c r="AA15" s="96" t="s">
        <v>19</v>
      </c>
      <c r="AB15" s="96" t="s">
        <v>19</v>
      </c>
      <c r="AC15" s="96" t="s">
        <v>19</v>
      </c>
      <c r="AD15" s="96" t="s">
        <v>19</v>
      </c>
      <c r="AE15" s="96"/>
      <c r="AF15" s="97"/>
      <c r="AG15" s="96"/>
      <c r="AH15" s="97"/>
      <c r="AI15" s="95"/>
      <c r="AJ15" s="96" t="s">
        <v>19</v>
      </c>
      <c r="AK15" s="95"/>
      <c r="AL15" s="95"/>
      <c r="AM15" s="96"/>
      <c r="AN15" s="97"/>
      <c r="AO15" s="96" t="s">
        <v>19</v>
      </c>
      <c r="AP15" s="96" t="s">
        <v>19</v>
      </c>
      <c r="AQ15" s="96" t="s">
        <v>19</v>
      </c>
      <c r="AR15" s="96" t="s">
        <v>19</v>
      </c>
      <c r="AS15" s="96"/>
      <c r="AT15" s="97"/>
      <c r="AU15" s="96"/>
      <c r="AV15" s="97"/>
      <c r="AW15" s="95"/>
      <c r="AX15" s="96" t="s">
        <v>19</v>
      </c>
      <c r="AY15" s="95"/>
      <c r="AZ15" s="95"/>
      <c r="BA15" s="96"/>
      <c r="BB15" s="97"/>
      <c r="BC15" s="96" t="s">
        <v>19</v>
      </c>
      <c r="BD15" s="96" t="s">
        <v>19</v>
      </c>
      <c r="BE15" s="96" t="s">
        <v>19</v>
      </c>
      <c r="BF15" s="96" t="s">
        <v>19</v>
      </c>
      <c r="BG15" s="96"/>
      <c r="BH15" s="97"/>
      <c r="BI15" s="97"/>
      <c r="BJ15" s="97"/>
      <c r="BK15" s="37"/>
      <c r="BL15" s="39"/>
      <c r="BM15" s="39"/>
      <c r="BN15" s="90">
        <f t="shared" si="4"/>
        <v>0</v>
      </c>
      <c r="BO15" s="90">
        <f t="shared" si="5"/>
        <v>0</v>
      </c>
      <c r="BP15" s="136">
        <f t="shared" si="0"/>
        <v>0</v>
      </c>
      <c r="BQ15" s="45">
        <f t="shared" si="1"/>
        <v>38</v>
      </c>
      <c r="BR15" s="7">
        <f t="shared" si="2"/>
        <v>1</v>
      </c>
      <c r="BS15" s="7">
        <f t="shared" si="3"/>
        <v>0</v>
      </c>
      <c r="BT15" s="106"/>
      <c r="BU15" s="107"/>
      <c r="BV15" s="47"/>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IY15"/>
      <c r="IZ15"/>
    </row>
    <row r="16" spans="1:260" ht="15" x14ac:dyDescent="0.2">
      <c r="A16" s="56"/>
      <c r="B16" s="56"/>
      <c r="C16" s="96" t="s">
        <v>19</v>
      </c>
      <c r="D16" s="97" t="s">
        <v>19</v>
      </c>
      <c r="E16" s="96"/>
      <c r="F16" s="97"/>
      <c r="G16" s="96"/>
      <c r="H16" s="96" t="s">
        <v>19</v>
      </c>
      <c r="I16" s="96"/>
      <c r="J16" s="97"/>
      <c r="K16" s="96"/>
      <c r="L16" s="97"/>
      <c r="M16" s="96" t="s">
        <v>19</v>
      </c>
      <c r="N16" s="96" t="s">
        <v>19</v>
      </c>
      <c r="O16" s="96" t="s">
        <v>19</v>
      </c>
      <c r="P16" s="96" t="s">
        <v>19</v>
      </c>
      <c r="Q16" s="96"/>
      <c r="R16" s="97"/>
      <c r="S16" s="96"/>
      <c r="T16" s="97"/>
      <c r="U16" s="95"/>
      <c r="V16" s="96" t="s">
        <v>19</v>
      </c>
      <c r="W16" s="95"/>
      <c r="X16" s="95"/>
      <c r="Y16" s="96"/>
      <c r="Z16" s="97"/>
      <c r="AA16" s="96" t="s">
        <v>19</v>
      </c>
      <c r="AB16" s="96" t="s">
        <v>19</v>
      </c>
      <c r="AC16" s="96" t="s">
        <v>19</v>
      </c>
      <c r="AD16" s="96" t="s">
        <v>19</v>
      </c>
      <c r="AE16" s="96"/>
      <c r="AF16" s="97"/>
      <c r="AG16" s="96"/>
      <c r="AH16" s="97"/>
      <c r="AI16" s="95"/>
      <c r="AJ16" s="96" t="s">
        <v>19</v>
      </c>
      <c r="AK16" s="95"/>
      <c r="AL16" s="95"/>
      <c r="AM16" s="96"/>
      <c r="AN16" s="97"/>
      <c r="AO16" s="96" t="s">
        <v>19</v>
      </c>
      <c r="AP16" s="96" t="s">
        <v>19</v>
      </c>
      <c r="AQ16" s="96" t="s">
        <v>19</v>
      </c>
      <c r="AR16" s="96" t="s">
        <v>19</v>
      </c>
      <c r="AS16" s="96"/>
      <c r="AT16" s="97"/>
      <c r="AU16" s="96"/>
      <c r="AV16" s="97"/>
      <c r="AW16" s="95"/>
      <c r="AX16" s="96" t="s">
        <v>19</v>
      </c>
      <c r="AY16" s="95"/>
      <c r="AZ16" s="95"/>
      <c r="BA16" s="96"/>
      <c r="BB16" s="97"/>
      <c r="BC16" s="96" t="s">
        <v>19</v>
      </c>
      <c r="BD16" s="96" t="s">
        <v>19</v>
      </c>
      <c r="BE16" s="96" t="s">
        <v>19</v>
      </c>
      <c r="BF16" s="96" t="s">
        <v>19</v>
      </c>
      <c r="BG16" s="96"/>
      <c r="BH16" s="97"/>
      <c r="BI16" s="97"/>
      <c r="BJ16" s="97"/>
      <c r="BK16" s="37"/>
      <c r="BL16" s="39"/>
      <c r="BM16" s="39"/>
      <c r="BN16" s="56">
        <f t="shared" si="4"/>
        <v>0</v>
      </c>
      <c r="BO16" s="56">
        <f t="shared" si="5"/>
        <v>0</v>
      </c>
      <c r="BP16" s="136">
        <f t="shared" si="0"/>
        <v>0</v>
      </c>
      <c r="BQ16" s="45">
        <f t="shared" si="1"/>
        <v>38</v>
      </c>
      <c r="BR16" s="7">
        <f t="shared" si="2"/>
        <v>1</v>
      </c>
      <c r="BS16" s="7">
        <f t="shared" si="3"/>
        <v>0</v>
      </c>
      <c r="BT16" s="51"/>
      <c r="BU16" s="67"/>
      <c r="BV16" s="47"/>
    </row>
    <row r="17" spans="1:260" s="8" customFormat="1" ht="15" x14ac:dyDescent="0.2">
      <c r="A17" s="90"/>
      <c r="B17" s="90"/>
      <c r="C17" s="96" t="s">
        <v>19</v>
      </c>
      <c r="D17" s="97" t="s">
        <v>19</v>
      </c>
      <c r="E17" s="96"/>
      <c r="F17" s="97"/>
      <c r="G17" s="96"/>
      <c r="H17" s="96" t="s">
        <v>19</v>
      </c>
      <c r="I17" s="96"/>
      <c r="J17" s="97"/>
      <c r="K17" s="96"/>
      <c r="L17" s="97"/>
      <c r="M17" s="96" t="s">
        <v>19</v>
      </c>
      <c r="N17" s="96" t="s">
        <v>19</v>
      </c>
      <c r="O17" s="96" t="s">
        <v>19</v>
      </c>
      <c r="P17" s="96" t="s">
        <v>19</v>
      </c>
      <c r="Q17" s="96"/>
      <c r="R17" s="97"/>
      <c r="S17" s="96"/>
      <c r="T17" s="97"/>
      <c r="U17" s="95"/>
      <c r="V17" s="96" t="s">
        <v>19</v>
      </c>
      <c r="W17" s="95"/>
      <c r="X17" s="95"/>
      <c r="Y17" s="96"/>
      <c r="Z17" s="97"/>
      <c r="AA17" s="96" t="s">
        <v>19</v>
      </c>
      <c r="AB17" s="96" t="s">
        <v>19</v>
      </c>
      <c r="AC17" s="96" t="s">
        <v>19</v>
      </c>
      <c r="AD17" s="96" t="s">
        <v>19</v>
      </c>
      <c r="AE17" s="96"/>
      <c r="AF17" s="97"/>
      <c r="AG17" s="96"/>
      <c r="AH17" s="97"/>
      <c r="AI17" s="95"/>
      <c r="AJ17" s="96" t="s">
        <v>19</v>
      </c>
      <c r="AK17" s="95"/>
      <c r="AL17" s="95"/>
      <c r="AM17" s="96"/>
      <c r="AN17" s="97"/>
      <c r="AO17" s="96" t="s">
        <v>19</v>
      </c>
      <c r="AP17" s="96" t="s">
        <v>19</v>
      </c>
      <c r="AQ17" s="96" t="s">
        <v>19</v>
      </c>
      <c r="AR17" s="96" t="s">
        <v>19</v>
      </c>
      <c r="AS17" s="96"/>
      <c r="AT17" s="97"/>
      <c r="AU17" s="96"/>
      <c r="AV17" s="97"/>
      <c r="AW17" s="95"/>
      <c r="AX17" s="96" t="s">
        <v>19</v>
      </c>
      <c r="AY17" s="95"/>
      <c r="AZ17" s="95"/>
      <c r="BA17" s="96"/>
      <c r="BB17" s="97"/>
      <c r="BC17" s="96" t="s">
        <v>19</v>
      </c>
      <c r="BD17" s="96" t="s">
        <v>19</v>
      </c>
      <c r="BE17" s="96" t="s">
        <v>19</v>
      </c>
      <c r="BF17" s="96" t="s">
        <v>19</v>
      </c>
      <c r="BG17" s="96"/>
      <c r="BH17" s="97"/>
      <c r="BI17" s="97"/>
      <c r="BJ17" s="97"/>
      <c r="BK17" s="37"/>
      <c r="BL17" s="39"/>
      <c r="BM17" s="39"/>
      <c r="BN17" s="90">
        <f t="shared" si="4"/>
        <v>0</v>
      </c>
      <c r="BO17" s="90">
        <f t="shared" si="5"/>
        <v>0</v>
      </c>
      <c r="BP17" s="136">
        <f t="shared" si="0"/>
        <v>0</v>
      </c>
      <c r="BQ17" s="45">
        <f t="shared" si="1"/>
        <v>38</v>
      </c>
      <c r="BR17" s="7">
        <f t="shared" si="2"/>
        <v>1</v>
      </c>
      <c r="BS17" s="7">
        <f t="shared" si="3"/>
        <v>0</v>
      </c>
      <c r="BT17" s="106"/>
      <c r="BU17" s="107"/>
      <c r="BV17" s="47"/>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IY17"/>
      <c r="IZ17"/>
    </row>
    <row r="18" spans="1:260" ht="15" x14ac:dyDescent="0.2">
      <c r="A18" s="56"/>
      <c r="B18" s="56"/>
      <c r="C18" s="96" t="s">
        <v>19</v>
      </c>
      <c r="D18" s="97" t="s">
        <v>19</v>
      </c>
      <c r="E18" s="96"/>
      <c r="F18" s="97"/>
      <c r="G18" s="96"/>
      <c r="H18" s="96" t="s">
        <v>19</v>
      </c>
      <c r="I18" s="96"/>
      <c r="J18" s="97"/>
      <c r="K18" s="96"/>
      <c r="L18" s="97"/>
      <c r="M18" s="96" t="s">
        <v>19</v>
      </c>
      <c r="N18" s="96" t="s">
        <v>19</v>
      </c>
      <c r="O18" s="96" t="s">
        <v>19</v>
      </c>
      <c r="P18" s="96" t="s">
        <v>19</v>
      </c>
      <c r="Q18" s="96"/>
      <c r="R18" s="97"/>
      <c r="S18" s="96"/>
      <c r="T18" s="97"/>
      <c r="U18" s="95"/>
      <c r="V18" s="96" t="s">
        <v>19</v>
      </c>
      <c r="W18" s="95"/>
      <c r="X18" s="95"/>
      <c r="Y18" s="96"/>
      <c r="Z18" s="97"/>
      <c r="AA18" s="96" t="s">
        <v>19</v>
      </c>
      <c r="AB18" s="96" t="s">
        <v>19</v>
      </c>
      <c r="AC18" s="96" t="s">
        <v>19</v>
      </c>
      <c r="AD18" s="96" t="s">
        <v>19</v>
      </c>
      <c r="AE18" s="96"/>
      <c r="AF18" s="97"/>
      <c r="AG18" s="96"/>
      <c r="AH18" s="97"/>
      <c r="AI18" s="95"/>
      <c r="AJ18" s="96" t="s">
        <v>19</v>
      </c>
      <c r="AK18" s="95"/>
      <c r="AL18" s="95"/>
      <c r="AM18" s="96"/>
      <c r="AN18" s="97"/>
      <c r="AO18" s="96" t="s">
        <v>19</v>
      </c>
      <c r="AP18" s="96" t="s">
        <v>19</v>
      </c>
      <c r="AQ18" s="96" t="s">
        <v>19</v>
      </c>
      <c r="AR18" s="96" t="s">
        <v>19</v>
      </c>
      <c r="AS18" s="96"/>
      <c r="AT18" s="97"/>
      <c r="AU18" s="96"/>
      <c r="AV18" s="97"/>
      <c r="AW18" s="95"/>
      <c r="AX18" s="96" t="s">
        <v>19</v>
      </c>
      <c r="AY18" s="95"/>
      <c r="AZ18" s="95"/>
      <c r="BA18" s="96"/>
      <c r="BB18" s="97"/>
      <c r="BC18" s="96" t="s">
        <v>19</v>
      </c>
      <c r="BD18" s="96" t="s">
        <v>19</v>
      </c>
      <c r="BE18" s="96" t="s">
        <v>19</v>
      </c>
      <c r="BF18" s="96" t="s">
        <v>19</v>
      </c>
      <c r="BG18" s="96"/>
      <c r="BH18" s="97"/>
      <c r="BI18" s="97"/>
      <c r="BJ18" s="97"/>
      <c r="BK18" s="37"/>
      <c r="BL18" s="39"/>
      <c r="BM18" s="39"/>
      <c r="BN18" s="56">
        <f t="shared" si="4"/>
        <v>0</v>
      </c>
      <c r="BO18" s="56">
        <f t="shared" si="5"/>
        <v>0</v>
      </c>
      <c r="BP18" s="136">
        <f t="shared" si="0"/>
        <v>0</v>
      </c>
      <c r="BQ18" s="45">
        <f t="shared" si="1"/>
        <v>38</v>
      </c>
      <c r="BR18" s="7">
        <f t="shared" si="2"/>
        <v>1</v>
      </c>
      <c r="BS18" s="7">
        <f t="shared" si="3"/>
        <v>0</v>
      </c>
      <c r="BT18" s="51"/>
      <c r="BU18" s="67"/>
      <c r="BV18" s="47"/>
    </row>
    <row r="19" spans="1:260" s="8" customFormat="1" ht="15" x14ac:dyDescent="0.2">
      <c r="A19" s="90"/>
      <c r="B19" s="90"/>
      <c r="C19" s="96" t="s">
        <v>19</v>
      </c>
      <c r="D19" s="97" t="s">
        <v>19</v>
      </c>
      <c r="E19" s="96"/>
      <c r="F19" s="97"/>
      <c r="G19" s="96"/>
      <c r="H19" s="96" t="s">
        <v>19</v>
      </c>
      <c r="I19" s="96"/>
      <c r="J19" s="97"/>
      <c r="K19" s="96"/>
      <c r="L19" s="97"/>
      <c r="M19" s="96" t="s">
        <v>19</v>
      </c>
      <c r="N19" s="96" t="s">
        <v>19</v>
      </c>
      <c r="O19" s="96" t="s">
        <v>19</v>
      </c>
      <c r="P19" s="96" t="s">
        <v>19</v>
      </c>
      <c r="Q19" s="96"/>
      <c r="R19" s="97"/>
      <c r="S19" s="96"/>
      <c r="T19" s="97"/>
      <c r="U19" s="95"/>
      <c r="V19" s="96" t="s">
        <v>19</v>
      </c>
      <c r="W19" s="95"/>
      <c r="X19" s="95"/>
      <c r="Y19" s="96"/>
      <c r="Z19" s="97"/>
      <c r="AA19" s="96" t="s">
        <v>19</v>
      </c>
      <c r="AB19" s="96" t="s">
        <v>19</v>
      </c>
      <c r="AC19" s="96" t="s">
        <v>19</v>
      </c>
      <c r="AD19" s="96" t="s">
        <v>19</v>
      </c>
      <c r="AE19" s="96"/>
      <c r="AF19" s="97"/>
      <c r="AG19" s="96"/>
      <c r="AH19" s="97"/>
      <c r="AI19" s="95"/>
      <c r="AJ19" s="96" t="s">
        <v>19</v>
      </c>
      <c r="AK19" s="95"/>
      <c r="AL19" s="95"/>
      <c r="AM19" s="96"/>
      <c r="AN19" s="97"/>
      <c r="AO19" s="96" t="s">
        <v>19</v>
      </c>
      <c r="AP19" s="96" t="s">
        <v>19</v>
      </c>
      <c r="AQ19" s="96" t="s">
        <v>19</v>
      </c>
      <c r="AR19" s="96" t="s">
        <v>19</v>
      </c>
      <c r="AS19" s="96"/>
      <c r="AT19" s="97"/>
      <c r="AU19" s="96"/>
      <c r="AV19" s="97"/>
      <c r="AW19" s="95"/>
      <c r="AX19" s="96" t="s">
        <v>19</v>
      </c>
      <c r="AY19" s="95"/>
      <c r="AZ19" s="95"/>
      <c r="BA19" s="96"/>
      <c r="BB19" s="97"/>
      <c r="BC19" s="96" t="s">
        <v>19</v>
      </c>
      <c r="BD19" s="96" t="s">
        <v>19</v>
      </c>
      <c r="BE19" s="96" t="s">
        <v>19</v>
      </c>
      <c r="BF19" s="96" t="s">
        <v>19</v>
      </c>
      <c r="BG19" s="96"/>
      <c r="BH19" s="97"/>
      <c r="BI19" s="97"/>
      <c r="BJ19" s="97"/>
      <c r="BK19" s="37"/>
      <c r="BL19" s="39"/>
      <c r="BM19" s="39"/>
      <c r="BN19" s="90">
        <f t="shared" si="4"/>
        <v>0</v>
      </c>
      <c r="BO19" s="90">
        <f t="shared" si="5"/>
        <v>0</v>
      </c>
      <c r="BP19" s="136">
        <f t="shared" si="0"/>
        <v>0</v>
      </c>
      <c r="BQ19" s="45">
        <f t="shared" si="1"/>
        <v>38</v>
      </c>
      <c r="BR19" s="7">
        <f t="shared" si="2"/>
        <v>1</v>
      </c>
      <c r="BS19" s="7">
        <f t="shared" si="3"/>
        <v>0</v>
      </c>
      <c r="BT19" s="106"/>
      <c r="BU19" s="109"/>
      <c r="BV19" s="47"/>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IY19"/>
      <c r="IZ19"/>
    </row>
    <row r="20" spans="1:260" ht="15" x14ac:dyDescent="0.2">
      <c r="A20" s="56"/>
      <c r="B20" s="56"/>
      <c r="C20" s="96" t="s">
        <v>19</v>
      </c>
      <c r="D20" s="97" t="s">
        <v>19</v>
      </c>
      <c r="E20" s="96"/>
      <c r="F20" s="97"/>
      <c r="G20" s="96"/>
      <c r="H20" s="96" t="s">
        <v>19</v>
      </c>
      <c r="I20" s="96"/>
      <c r="J20" s="97"/>
      <c r="K20" s="96"/>
      <c r="L20" s="97"/>
      <c r="M20" s="96" t="s">
        <v>19</v>
      </c>
      <c r="N20" s="96" t="s">
        <v>19</v>
      </c>
      <c r="O20" s="96" t="s">
        <v>19</v>
      </c>
      <c r="P20" s="96" t="s">
        <v>19</v>
      </c>
      <c r="Q20" s="96"/>
      <c r="R20" s="97"/>
      <c r="S20" s="96"/>
      <c r="T20" s="97"/>
      <c r="U20" s="95"/>
      <c r="V20" s="96" t="s">
        <v>19</v>
      </c>
      <c r="W20" s="95"/>
      <c r="X20" s="95"/>
      <c r="Y20" s="96"/>
      <c r="Z20" s="97"/>
      <c r="AA20" s="96" t="s">
        <v>19</v>
      </c>
      <c r="AB20" s="96" t="s">
        <v>19</v>
      </c>
      <c r="AC20" s="96" t="s">
        <v>19</v>
      </c>
      <c r="AD20" s="96" t="s">
        <v>19</v>
      </c>
      <c r="AE20" s="96"/>
      <c r="AF20" s="97"/>
      <c r="AG20" s="96"/>
      <c r="AH20" s="97"/>
      <c r="AI20" s="95"/>
      <c r="AJ20" s="96" t="s">
        <v>19</v>
      </c>
      <c r="AK20" s="95"/>
      <c r="AL20" s="95"/>
      <c r="AM20" s="96"/>
      <c r="AN20" s="97"/>
      <c r="AO20" s="96" t="s">
        <v>19</v>
      </c>
      <c r="AP20" s="96" t="s">
        <v>19</v>
      </c>
      <c r="AQ20" s="96" t="s">
        <v>19</v>
      </c>
      <c r="AR20" s="96" t="s">
        <v>19</v>
      </c>
      <c r="AS20" s="96"/>
      <c r="AT20" s="97"/>
      <c r="AU20" s="96"/>
      <c r="AV20" s="97"/>
      <c r="AW20" s="95"/>
      <c r="AX20" s="96" t="s">
        <v>19</v>
      </c>
      <c r="AY20" s="95"/>
      <c r="AZ20" s="95"/>
      <c r="BA20" s="96"/>
      <c r="BB20" s="97"/>
      <c r="BC20" s="96" t="s">
        <v>19</v>
      </c>
      <c r="BD20" s="96" t="s">
        <v>19</v>
      </c>
      <c r="BE20" s="96" t="s">
        <v>19</v>
      </c>
      <c r="BF20" s="96" t="s">
        <v>19</v>
      </c>
      <c r="BG20" s="96"/>
      <c r="BH20" s="97"/>
      <c r="BI20" s="97"/>
      <c r="BJ20" s="97"/>
      <c r="BK20" s="37"/>
      <c r="BL20" s="39"/>
      <c r="BM20" s="39"/>
      <c r="BN20" s="56">
        <f t="shared" si="4"/>
        <v>0</v>
      </c>
      <c r="BO20" s="56">
        <f t="shared" si="5"/>
        <v>0</v>
      </c>
      <c r="BP20" s="136">
        <f t="shared" si="0"/>
        <v>0</v>
      </c>
      <c r="BQ20" s="45">
        <f t="shared" si="1"/>
        <v>38</v>
      </c>
      <c r="BR20" s="7">
        <f t="shared" si="2"/>
        <v>1</v>
      </c>
      <c r="BS20" s="7">
        <f t="shared" si="3"/>
        <v>0</v>
      </c>
      <c r="BT20" s="51"/>
      <c r="BU20" s="67"/>
      <c r="BV20" s="47"/>
    </row>
    <row r="21" spans="1:260" s="8" customFormat="1" ht="15" x14ac:dyDescent="0.2">
      <c r="A21" s="90"/>
      <c r="B21" s="90"/>
      <c r="C21" s="96" t="s">
        <v>19</v>
      </c>
      <c r="D21" s="97" t="s">
        <v>19</v>
      </c>
      <c r="E21" s="96"/>
      <c r="F21" s="97"/>
      <c r="G21" s="96"/>
      <c r="H21" s="96" t="s">
        <v>19</v>
      </c>
      <c r="I21" s="96"/>
      <c r="J21" s="97"/>
      <c r="K21" s="96"/>
      <c r="L21" s="97"/>
      <c r="M21" s="96" t="s">
        <v>19</v>
      </c>
      <c r="N21" s="96" t="s">
        <v>19</v>
      </c>
      <c r="O21" s="96" t="s">
        <v>19</v>
      </c>
      <c r="P21" s="96" t="s">
        <v>19</v>
      </c>
      <c r="Q21" s="96"/>
      <c r="R21" s="97"/>
      <c r="S21" s="96"/>
      <c r="T21" s="97"/>
      <c r="U21" s="95"/>
      <c r="V21" s="96" t="s">
        <v>19</v>
      </c>
      <c r="W21" s="95"/>
      <c r="X21" s="95"/>
      <c r="Y21" s="96"/>
      <c r="Z21" s="97"/>
      <c r="AA21" s="96" t="s">
        <v>19</v>
      </c>
      <c r="AB21" s="96" t="s">
        <v>19</v>
      </c>
      <c r="AC21" s="96" t="s">
        <v>19</v>
      </c>
      <c r="AD21" s="96" t="s">
        <v>19</v>
      </c>
      <c r="AE21" s="96"/>
      <c r="AF21" s="97"/>
      <c r="AG21" s="96"/>
      <c r="AH21" s="97"/>
      <c r="AI21" s="95"/>
      <c r="AJ21" s="96" t="s">
        <v>19</v>
      </c>
      <c r="AK21" s="95"/>
      <c r="AL21" s="95"/>
      <c r="AM21" s="96"/>
      <c r="AN21" s="97"/>
      <c r="AO21" s="96" t="s">
        <v>19</v>
      </c>
      <c r="AP21" s="96" t="s">
        <v>19</v>
      </c>
      <c r="AQ21" s="96" t="s">
        <v>19</v>
      </c>
      <c r="AR21" s="96" t="s">
        <v>19</v>
      </c>
      <c r="AS21" s="96"/>
      <c r="AT21" s="97"/>
      <c r="AU21" s="96"/>
      <c r="AV21" s="97"/>
      <c r="AW21" s="95"/>
      <c r="AX21" s="96" t="s">
        <v>19</v>
      </c>
      <c r="AY21" s="95"/>
      <c r="AZ21" s="95"/>
      <c r="BA21" s="96"/>
      <c r="BB21" s="97"/>
      <c r="BC21" s="96" t="s">
        <v>19</v>
      </c>
      <c r="BD21" s="96" t="s">
        <v>19</v>
      </c>
      <c r="BE21" s="96" t="s">
        <v>19</v>
      </c>
      <c r="BF21" s="96" t="s">
        <v>19</v>
      </c>
      <c r="BG21" s="96"/>
      <c r="BH21" s="97"/>
      <c r="BI21" s="97"/>
      <c r="BJ21" s="97"/>
      <c r="BK21" s="37"/>
      <c r="BL21" s="39"/>
      <c r="BM21" s="39"/>
      <c r="BN21" s="90">
        <f t="shared" si="4"/>
        <v>0</v>
      </c>
      <c r="BO21" s="90">
        <f t="shared" si="5"/>
        <v>0</v>
      </c>
      <c r="BP21" s="136">
        <f t="shared" si="0"/>
        <v>0</v>
      </c>
      <c r="BQ21" s="45">
        <f t="shared" si="1"/>
        <v>38</v>
      </c>
      <c r="BR21" s="7">
        <f t="shared" si="2"/>
        <v>1</v>
      </c>
      <c r="BS21" s="7">
        <f t="shared" si="3"/>
        <v>0</v>
      </c>
      <c r="BT21" s="106"/>
      <c r="BU21" s="109"/>
      <c r="BV21" s="47"/>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IY21"/>
      <c r="IZ21"/>
    </row>
    <row r="22" spans="1:260" ht="15" x14ac:dyDescent="0.2">
      <c r="A22" s="56"/>
      <c r="B22" s="56"/>
      <c r="C22" s="96" t="s">
        <v>19</v>
      </c>
      <c r="D22" s="97" t="s">
        <v>19</v>
      </c>
      <c r="E22" s="96"/>
      <c r="F22" s="97"/>
      <c r="G22" s="96"/>
      <c r="H22" s="96" t="s">
        <v>19</v>
      </c>
      <c r="I22" s="96"/>
      <c r="J22" s="97"/>
      <c r="K22" s="96"/>
      <c r="L22" s="97"/>
      <c r="M22" s="96" t="s">
        <v>19</v>
      </c>
      <c r="N22" s="96" t="s">
        <v>19</v>
      </c>
      <c r="O22" s="96" t="s">
        <v>19</v>
      </c>
      <c r="P22" s="96" t="s">
        <v>19</v>
      </c>
      <c r="Q22" s="96"/>
      <c r="R22" s="97"/>
      <c r="S22" s="96"/>
      <c r="T22" s="97"/>
      <c r="U22" s="95"/>
      <c r="V22" s="96" t="s">
        <v>19</v>
      </c>
      <c r="W22" s="95"/>
      <c r="X22" s="95"/>
      <c r="Y22" s="96"/>
      <c r="Z22" s="97"/>
      <c r="AA22" s="96" t="s">
        <v>19</v>
      </c>
      <c r="AB22" s="96" t="s">
        <v>19</v>
      </c>
      <c r="AC22" s="96" t="s">
        <v>19</v>
      </c>
      <c r="AD22" s="96" t="s">
        <v>19</v>
      </c>
      <c r="AE22" s="96"/>
      <c r="AF22" s="97"/>
      <c r="AG22" s="96"/>
      <c r="AH22" s="97"/>
      <c r="AI22" s="95"/>
      <c r="AJ22" s="96" t="s">
        <v>19</v>
      </c>
      <c r="AK22" s="95"/>
      <c r="AL22" s="95"/>
      <c r="AM22" s="96"/>
      <c r="AN22" s="97"/>
      <c r="AO22" s="96" t="s">
        <v>19</v>
      </c>
      <c r="AP22" s="96" t="s">
        <v>19</v>
      </c>
      <c r="AQ22" s="96" t="s">
        <v>19</v>
      </c>
      <c r="AR22" s="96" t="s">
        <v>19</v>
      </c>
      <c r="AS22" s="96"/>
      <c r="AT22" s="97"/>
      <c r="AU22" s="96"/>
      <c r="AV22" s="97"/>
      <c r="AW22" s="95"/>
      <c r="AX22" s="96" t="s">
        <v>19</v>
      </c>
      <c r="AY22" s="95"/>
      <c r="AZ22" s="95"/>
      <c r="BA22" s="96"/>
      <c r="BB22" s="97"/>
      <c r="BC22" s="96" t="s">
        <v>19</v>
      </c>
      <c r="BD22" s="96" t="s">
        <v>19</v>
      </c>
      <c r="BE22" s="96" t="s">
        <v>19</v>
      </c>
      <c r="BF22" s="96" t="s">
        <v>19</v>
      </c>
      <c r="BG22" s="96"/>
      <c r="BH22" s="97"/>
      <c r="BI22" s="97"/>
      <c r="BJ22" s="97"/>
      <c r="BK22" s="37"/>
      <c r="BL22" s="39"/>
      <c r="BM22" s="39"/>
      <c r="BN22" s="56">
        <f t="shared" si="4"/>
        <v>0</v>
      </c>
      <c r="BO22" s="56">
        <f t="shared" si="5"/>
        <v>0</v>
      </c>
      <c r="BP22" s="136">
        <f t="shared" si="0"/>
        <v>0</v>
      </c>
      <c r="BQ22" s="45">
        <f t="shared" si="1"/>
        <v>38</v>
      </c>
      <c r="BR22" s="7">
        <f t="shared" si="2"/>
        <v>1</v>
      </c>
      <c r="BS22" s="7">
        <f t="shared" si="3"/>
        <v>0</v>
      </c>
      <c r="BT22" s="51"/>
      <c r="BU22" s="67"/>
      <c r="BV22" s="47"/>
    </row>
    <row r="23" spans="1:260" s="8" customFormat="1" ht="15" x14ac:dyDescent="0.2">
      <c r="A23" s="90"/>
      <c r="B23" s="90"/>
      <c r="C23" s="96" t="s">
        <v>19</v>
      </c>
      <c r="D23" s="97" t="s">
        <v>19</v>
      </c>
      <c r="E23" s="96"/>
      <c r="F23" s="97"/>
      <c r="G23" s="96"/>
      <c r="H23" s="96" t="s">
        <v>19</v>
      </c>
      <c r="I23" s="96"/>
      <c r="J23" s="97"/>
      <c r="K23" s="96"/>
      <c r="L23" s="97"/>
      <c r="M23" s="96" t="s">
        <v>19</v>
      </c>
      <c r="N23" s="96" t="s">
        <v>19</v>
      </c>
      <c r="O23" s="96" t="s">
        <v>19</v>
      </c>
      <c r="P23" s="96" t="s">
        <v>19</v>
      </c>
      <c r="Q23" s="96"/>
      <c r="R23" s="97"/>
      <c r="S23" s="96"/>
      <c r="T23" s="97"/>
      <c r="U23" s="95"/>
      <c r="V23" s="96" t="s">
        <v>19</v>
      </c>
      <c r="W23" s="95"/>
      <c r="X23" s="95"/>
      <c r="Y23" s="96"/>
      <c r="Z23" s="97"/>
      <c r="AA23" s="96" t="s">
        <v>19</v>
      </c>
      <c r="AB23" s="96" t="s">
        <v>19</v>
      </c>
      <c r="AC23" s="96" t="s">
        <v>19</v>
      </c>
      <c r="AD23" s="96" t="s">
        <v>19</v>
      </c>
      <c r="AE23" s="96"/>
      <c r="AF23" s="97"/>
      <c r="AG23" s="96"/>
      <c r="AH23" s="97"/>
      <c r="AI23" s="95"/>
      <c r="AJ23" s="96" t="s">
        <v>19</v>
      </c>
      <c r="AK23" s="95"/>
      <c r="AL23" s="95"/>
      <c r="AM23" s="96"/>
      <c r="AN23" s="97"/>
      <c r="AO23" s="96" t="s">
        <v>19</v>
      </c>
      <c r="AP23" s="96" t="s">
        <v>19</v>
      </c>
      <c r="AQ23" s="96" t="s">
        <v>19</v>
      </c>
      <c r="AR23" s="96" t="s">
        <v>19</v>
      </c>
      <c r="AS23" s="96"/>
      <c r="AT23" s="97"/>
      <c r="AU23" s="96"/>
      <c r="AV23" s="97"/>
      <c r="AW23" s="95"/>
      <c r="AX23" s="96" t="s">
        <v>19</v>
      </c>
      <c r="AY23" s="95"/>
      <c r="AZ23" s="95"/>
      <c r="BA23" s="96"/>
      <c r="BB23" s="97"/>
      <c r="BC23" s="96" t="s">
        <v>19</v>
      </c>
      <c r="BD23" s="96" t="s">
        <v>19</v>
      </c>
      <c r="BE23" s="96" t="s">
        <v>19</v>
      </c>
      <c r="BF23" s="96" t="s">
        <v>19</v>
      </c>
      <c r="BG23" s="96"/>
      <c r="BH23" s="97"/>
      <c r="BI23" s="97"/>
      <c r="BJ23" s="97"/>
      <c r="BK23" s="37"/>
      <c r="BL23" s="39"/>
      <c r="BM23" s="39"/>
      <c r="BN23" s="90">
        <f t="shared" si="4"/>
        <v>0</v>
      </c>
      <c r="BO23" s="90">
        <f t="shared" si="5"/>
        <v>0</v>
      </c>
      <c r="BP23" s="136">
        <f t="shared" si="0"/>
        <v>0</v>
      </c>
      <c r="BQ23" s="45">
        <f t="shared" si="1"/>
        <v>38</v>
      </c>
      <c r="BR23" s="7">
        <f t="shared" si="2"/>
        <v>1</v>
      </c>
      <c r="BS23" s="7">
        <f t="shared" si="3"/>
        <v>0</v>
      </c>
      <c r="BT23" s="106"/>
      <c r="BU23" s="107"/>
      <c r="BV23" s="47"/>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IY23"/>
      <c r="IZ23"/>
    </row>
    <row r="24" spans="1:260" ht="15" x14ac:dyDescent="0.2">
      <c r="A24" s="56"/>
      <c r="B24" s="56"/>
      <c r="C24" s="96" t="s">
        <v>19</v>
      </c>
      <c r="D24" s="97" t="s">
        <v>19</v>
      </c>
      <c r="E24" s="96"/>
      <c r="F24" s="97"/>
      <c r="G24" s="96"/>
      <c r="H24" s="96" t="s">
        <v>19</v>
      </c>
      <c r="I24" s="96"/>
      <c r="J24" s="97"/>
      <c r="K24" s="96"/>
      <c r="L24" s="97"/>
      <c r="M24" s="96" t="s">
        <v>19</v>
      </c>
      <c r="N24" s="96" t="s">
        <v>19</v>
      </c>
      <c r="O24" s="96" t="s">
        <v>19</v>
      </c>
      <c r="P24" s="96" t="s">
        <v>19</v>
      </c>
      <c r="Q24" s="96"/>
      <c r="R24" s="97"/>
      <c r="S24" s="96"/>
      <c r="T24" s="97"/>
      <c r="U24" s="95"/>
      <c r="V24" s="96" t="s">
        <v>19</v>
      </c>
      <c r="W24" s="95"/>
      <c r="X24" s="95"/>
      <c r="Y24" s="96"/>
      <c r="Z24" s="97"/>
      <c r="AA24" s="96" t="s">
        <v>19</v>
      </c>
      <c r="AB24" s="96" t="s">
        <v>19</v>
      </c>
      <c r="AC24" s="96" t="s">
        <v>19</v>
      </c>
      <c r="AD24" s="96" t="s">
        <v>19</v>
      </c>
      <c r="AE24" s="96"/>
      <c r="AF24" s="97"/>
      <c r="AG24" s="96"/>
      <c r="AH24" s="97"/>
      <c r="AI24" s="95"/>
      <c r="AJ24" s="96" t="s">
        <v>19</v>
      </c>
      <c r="AK24" s="95"/>
      <c r="AL24" s="95"/>
      <c r="AM24" s="96"/>
      <c r="AN24" s="97"/>
      <c r="AO24" s="96" t="s">
        <v>19</v>
      </c>
      <c r="AP24" s="96" t="s">
        <v>19</v>
      </c>
      <c r="AQ24" s="96" t="s">
        <v>19</v>
      </c>
      <c r="AR24" s="96" t="s">
        <v>19</v>
      </c>
      <c r="AS24" s="96"/>
      <c r="AT24" s="97"/>
      <c r="AU24" s="96"/>
      <c r="AV24" s="97"/>
      <c r="AW24" s="95"/>
      <c r="AX24" s="96" t="s">
        <v>19</v>
      </c>
      <c r="AY24" s="95"/>
      <c r="AZ24" s="95"/>
      <c r="BA24" s="96"/>
      <c r="BB24" s="97"/>
      <c r="BC24" s="96" t="s">
        <v>19</v>
      </c>
      <c r="BD24" s="96" t="s">
        <v>19</v>
      </c>
      <c r="BE24" s="96" t="s">
        <v>19</v>
      </c>
      <c r="BF24" s="96" t="s">
        <v>19</v>
      </c>
      <c r="BG24" s="96"/>
      <c r="BH24" s="97"/>
      <c r="BI24" s="97"/>
      <c r="BJ24" s="97"/>
      <c r="BK24" s="37"/>
      <c r="BL24" s="39"/>
      <c r="BM24" s="39"/>
      <c r="BN24" s="56">
        <f t="shared" si="4"/>
        <v>0</v>
      </c>
      <c r="BO24" s="56">
        <f t="shared" si="5"/>
        <v>0</v>
      </c>
      <c r="BP24" s="136">
        <f t="shared" si="0"/>
        <v>0</v>
      </c>
      <c r="BQ24" s="45">
        <f t="shared" si="1"/>
        <v>38</v>
      </c>
      <c r="BR24" s="7">
        <f t="shared" si="2"/>
        <v>1</v>
      </c>
      <c r="BS24" s="7">
        <f t="shared" si="3"/>
        <v>0</v>
      </c>
      <c r="BT24" s="51"/>
      <c r="BU24" s="67"/>
      <c r="BV24" s="47"/>
    </row>
    <row r="25" spans="1:260" s="8" customFormat="1" ht="15" x14ac:dyDescent="0.2">
      <c r="A25" s="90"/>
      <c r="B25" s="90"/>
      <c r="C25" s="96" t="s">
        <v>19</v>
      </c>
      <c r="D25" s="97" t="s">
        <v>19</v>
      </c>
      <c r="E25" s="96"/>
      <c r="F25" s="97"/>
      <c r="G25" s="96"/>
      <c r="H25" s="96" t="s">
        <v>19</v>
      </c>
      <c r="I25" s="96"/>
      <c r="J25" s="97"/>
      <c r="K25" s="96"/>
      <c r="L25" s="97"/>
      <c r="M25" s="96" t="s">
        <v>19</v>
      </c>
      <c r="N25" s="96" t="s">
        <v>19</v>
      </c>
      <c r="O25" s="96" t="s">
        <v>19</v>
      </c>
      <c r="P25" s="96" t="s">
        <v>19</v>
      </c>
      <c r="Q25" s="96"/>
      <c r="R25" s="97"/>
      <c r="S25" s="96"/>
      <c r="T25" s="97"/>
      <c r="U25" s="95"/>
      <c r="V25" s="96" t="s">
        <v>19</v>
      </c>
      <c r="W25" s="95"/>
      <c r="X25" s="95"/>
      <c r="Y25" s="96"/>
      <c r="Z25" s="97"/>
      <c r="AA25" s="96" t="s">
        <v>19</v>
      </c>
      <c r="AB25" s="96" t="s">
        <v>19</v>
      </c>
      <c r="AC25" s="96" t="s">
        <v>19</v>
      </c>
      <c r="AD25" s="96" t="s">
        <v>19</v>
      </c>
      <c r="AE25" s="96"/>
      <c r="AF25" s="97"/>
      <c r="AG25" s="96"/>
      <c r="AH25" s="97"/>
      <c r="AI25" s="95"/>
      <c r="AJ25" s="96" t="s">
        <v>19</v>
      </c>
      <c r="AK25" s="95"/>
      <c r="AL25" s="95"/>
      <c r="AM25" s="96"/>
      <c r="AN25" s="97"/>
      <c r="AO25" s="96" t="s">
        <v>19</v>
      </c>
      <c r="AP25" s="96" t="s">
        <v>19</v>
      </c>
      <c r="AQ25" s="96" t="s">
        <v>19</v>
      </c>
      <c r="AR25" s="96" t="s">
        <v>19</v>
      </c>
      <c r="AS25" s="96"/>
      <c r="AT25" s="97"/>
      <c r="AU25" s="96"/>
      <c r="AV25" s="97"/>
      <c r="AW25" s="95"/>
      <c r="AX25" s="96" t="s">
        <v>19</v>
      </c>
      <c r="AY25" s="95"/>
      <c r="AZ25" s="95"/>
      <c r="BA25" s="96"/>
      <c r="BB25" s="97"/>
      <c r="BC25" s="96" t="s">
        <v>19</v>
      </c>
      <c r="BD25" s="96" t="s">
        <v>19</v>
      </c>
      <c r="BE25" s="96" t="s">
        <v>19</v>
      </c>
      <c r="BF25" s="96" t="s">
        <v>19</v>
      </c>
      <c r="BG25" s="96"/>
      <c r="BH25" s="97"/>
      <c r="BI25" s="97"/>
      <c r="BJ25" s="97"/>
      <c r="BK25" s="37"/>
      <c r="BL25" s="39"/>
      <c r="BM25" s="39"/>
      <c r="BN25" s="90">
        <f t="shared" si="4"/>
        <v>0</v>
      </c>
      <c r="BO25" s="90">
        <f t="shared" si="5"/>
        <v>0</v>
      </c>
      <c r="BP25" s="136">
        <f t="shared" si="0"/>
        <v>0</v>
      </c>
      <c r="BQ25" s="45">
        <f t="shared" si="1"/>
        <v>38</v>
      </c>
      <c r="BR25" s="7">
        <f t="shared" si="2"/>
        <v>1</v>
      </c>
      <c r="BS25" s="7">
        <f t="shared" si="3"/>
        <v>0</v>
      </c>
      <c r="BT25" s="106"/>
      <c r="BU25" s="107"/>
      <c r="BV25" s="47"/>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IY25"/>
      <c r="IZ25"/>
    </row>
    <row r="26" spans="1:260" ht="15" x14ac:dyDescent="0.2">
      <c r="A26" s="56"/>
      <c r="B26" s="56"/>
      <c r="C26" s="96" t="s">
        <v>19</v>
      </c>
      <c r="D26" s="97" t="s">
        <v>19</v>
      </c>
      <c r="E26" s="96"/>
      <c r="F26" s="97"/>
      <c r="G26" s="96"/>
      <c r="H26" s="96" t="s">
        <v>19</v>
      </c>
      <c r="I26" s="96"/>
      <c r="J26" s="97"/>
      <c r="K26" s="96"/>
      <c r="L26" s="97"/>
      <c r="M26" s="96" t="s">
        <v>19</v>
      </c>
      <c r="N26" s="96" t="s">
        <v>19</v>
      </c>
      <c r="O26" s="96" t="s">
        <v>19</v>
      </c>
      <c r="P26" s="96" t="s">
        <v>19</v>
      </c>
      <c r="Q26" s="96"/>
      <c r="R26" s="97"/>
      <c r="S26" s="96"/>
      <c r="T26" s="97"/>
      <c r="U26" s="95"/>
      <c r="V26" s="96" t="s">
        <v>19</v>
      </c>
      <c r="W26" s="95"/>
      <c r="X26" s="95"/>
      <c r="Y26" s="96"/>
      <c r="Z26" s="97"/>
      <c r="AA26" s="96" t="s">
        <v>19</v>
      </c>
      <c r="AB26" s="96" t="s">
        <v>19</v>
      </c>
      <c r="AC26" s="96" t="s">
        <v>19</v>
      </c>
      <c r="AD26" s="96" t="s">
        <v>19</v>
      </c>
      <c r="AE26" s="96"/>
      <c r="AF26" s="97"/>
      <c r="AG26" s="96"/>
      <c r="AH26" s="97"/>
      <c r="AI26" s="95"/>
      <c r="AJ26" s="96" t="s">
        <v>19</v>
      </c>
      <c r="AK26" s="95"/>
      <c r="AL26" s="95"/>
      <c r="AM26" s="96"/>
      <c r="AN26" s="97"/>
      <c r="AO26" s="96" t="s">
        <v>19</v>
      </c>
      <c r="AP26" s="96" t="s">
        <v>19</v>
      </c>
      <c r="AQ26" s="96" t="s">
        <v>19</v>
      </c>
      <c r="AR26" s="96" t="s">
        <v>19</v>
      </c>
      <c r="AS26" s="96"/>
      <c r="AT26" s="97"/>
      <c r="AU26" s="96"/>
      <c r="AV26" s="97"/>
      <c r="AW26" s="95"/>
      <c r="AX26" s="96" t="s">
        <v>19</v>
      </c>
      <c r="AY26" s="95"/>
      <c r="AZ26" s="95"/>
      <c r="BA26" s="96"/>
      <c r="BB26" s="97"/>
      <c r="BC26" s="96" t="s">
        <v>19</v>
      </c>
      <c r="BD26" s="96" t="s">
        <v>19</v>
      </c>
      <c r="BE26" s="96" t="s">
        <v>19</v>
      </c>
      <c r="BF26" s="96" t="s">
        <v>19</v>
      </c>
      <c r="BG26" s="96"/>
      <c r="BH26" s="97"/>
      <c r="BI26" s="97"/>
      <c r="BJ26" s="97"/>
      <c r="BK26" s="37"/>
      <c r="BL26" s="39"/>
      <c r="BM26" s="39"/>
      <c r="BN26" s="56">
        <f t="shared" si="4"/>
        <v>0</v>
      </c>
      <c r="BO26" s="56">
        <f t="shared" si="5"/>
        <v>0</v>
      </c>
      <c r="BP26" s="136">
        <f t="shared" si="0"/>
        <v>0</v>
      </c>
      <c r="BQ26" s="45">
        <f t="shared" si="1"/>
        <v>38</v>
      </c>
      <c r="BR26" s="7">
        <f t="shared" si="2"/>
        <v>1</v>
      </c>
      <c r="BS26" s="7">
        <f t="shared" si="3"/>
        <v>0</v>
      </c>
      <c r="BT26" s="51"/>
      <c r="BU26" s="67"/>
      <c r="BV26" s="47"/>
    </row>
    <row r="27" spans="1:260" s="8" customFormat="1" ht="15" x14ac:dyDescent="0.2">
      <c r="A27" s="90"/>
      <c r="B27" s="90"/>
      <c r="C27" s="96" t="s">
        <v>19</v>
      </c>
      <c r="D27" s="97" t="s">
        <v>19</v>
      </c>
      <c r="E27" s="96"/>
      <c r="F27" s="97"/>
      <c r="G27" s="96"/>
      <c r="H27" s="96" t="s">
        <v>19</v>
      </c>
      <c r="I27" s="96"/>
      <c r="J27" s="97"/>
      <c r="K27" s="96"/>
      <c r="L27" s="97"/>
      <c r="M27" s="96" t="s">
        <v>19</v>
      </c>
      <c r="N27" s="96" t="s">
        <v>19</v>
      </c>
      <c r="O27" s="96" t="s">
        <v>19</v>
      </c>
      <c r="P27" s="96" t="s">
        <v>19</v>
      </c>
      <c r="Q27" s="96"/>
      <c r="R27" s="97"/>
      <c r="S27" s="96"/>
      <c r="T27" s="97"/>
      <c r="U27" s="95"/>
      <c r="V27" s="96" t="s">
        <v>19</v>
      </c>
      <c r="W27" s="95"/>
      <c r="X27" s="95"/>
      <c r="Y27" s="96"/>
      <c r="Z27" s="97"/>
      <c r="AA27" s="96" t="s">
        <v>19</v>
      </c>
      <c r="AB27" s="96" t="s">
        <v>19</v>
      </c>
      <c r="AC27" s="96" t="s">
        <v>19</v>
      </c>
      <c r="AD27" s="96" t="s">
        <v>19</v>
      </c>
      <c r="AE27" s="96"/>
      <c r="AF27" s="97"/>
      <c r="AG27" s="96"/>
      <c r="AH27" s="97"/>
      <c r="AI27" s="95"/>
      <c r="AJ27" s="96" t="s">
        <v>19</v>
      </c>
      <c r="AK27" s="95"/>
      <c r="AL27" s="95"/>
      <c r="AM27" s="96"/>
      <c r="AN27" s="97"/>
      <c r="AO27" s="96" t="s">
        <v>19</v>
      </c>
      <c r="AP27" s="96" t="s">
        <v>19</v>
      </c>
      <c r="AQ27" s="96" t="s">
        <v>19</v>
      </c>
      <c r="AR27" s="96" t="s">
        <v>19</v>
      </c>
      <c r="AS27" s="96"/>
      <c r="AT27" s="97"/>
      <c r="AU27" s="96"/>
      <c r="AV27" s="97"/>
      <c r="AW27" s="95"/>
      <c r="AX27" s="96" t="s">
        <v>19</v>
      </c>
      <c r="AY27" s="95"/>
      <c r="AZ27" s="95"/>
      <c r="BA27" s="96"/>
      <c r="BB27" s="97"/>
      <c r="BC27" s="96" t="s">
        <v>19</v>
      </c>
      <c r="BD27" s="96" t="s">
        <v>19</v>
      </c>
      <c r="BE27" s="96" t="s">
        <v>19</v>
      </c>
      <c r="BF27" s="96" t="s">
        <v>19</v>
      </c>
      <c r="BG27" s="96"/>
      <c r="BH27" s="97"/>
      <c r="BI27" s="97"/>
      <c r="BJ27" s="97"/>
      <c r="BK27" s="37"/>
      <c r="BL27" s="39"/>
      <c r="BM27" s="39"/>
      <c r="BN27" s="90">
        <f t="shared" si="4"/>
        <v>0</v>
      </c>
      <c r="BO27" s="90">
        <f t="shared" si="5"/>
        <v>0</v>
      </c>
      <c r="BP27" s="136">
        <f t="shared" si="0"/>
        <v>0</v>
      </c>
      <c r="BQ27" s="45">
        <f t="shared" si="1"/>
        <v>38</v>
      </c>
      <c r="BR27" s="7">
        <f t="shared" si="2"/>
        <v>1</v>
      </c>
      <c r="BS27" s="7">
        <f t="shared" si="3"/>
        <v>0</v>
      </c>
      <c r="BT27" s="106"/>
      <c r="BU27" s="107"/>
      <c r="BV27" s="47"/>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IY27"/>
      <c r="IZ27"/>
    </row>
    <row r="28" spans="1:260" s="8" customFormat="1" ht="15" x14ac:dyDescent="0.2">
      <c r="A28" s="79"/>
      <c r="B28" s="79"/>
      <c r="C28" s="96" t="s">
        <v>19</v>
      </c>
      <c r="D28" s="97" t="s">
        <v>19</v>
      </c>
      <c r="E28" s="96"/>
      <c r="F28" s="97"/>
      <c r="G28" s="96"/>
      <c r="H28" s="96" t="s">
        <v>19</v>
      </c>
      <c r="I28" s="96"/>
      <c r="J28" s="97"/>
      <c r="K28" s="96"/>
      <c r="L28" s="97"/>
      <c r="M28" s="96" t="s">
        <v>19</v>
      </c>
      <c r="N28" s="96" t="s">
        <v>19</v>
      </c>
      <c r="O28" s="96" t="s">
        <v>19</v>
      </c>
      <c r="P28" s="96" t="s">
        <v>19</v>
      </c>
      <c r="Q28" s="96"/>
      <c r="R28" s="97"/>
      <c r="S28" s="96"/>
      <c r="T28" s="97"/>
      <c r="U28" s="95"/>
      <c r="V28" s="96" t="s">
        <v>19</v>
      </c>
      <c r="W28" s="95"/>
      <c r="X28" s="95"/>
      <c r="Y28" s="96"/>
      <c r="Z28" s="97"/>
      <c r="AA28" s="96" t="s">
        <v>19</v>
      </c>
      <c r="AB28" s="96" t="s">
        <v>19</v>
      </c>
      <c r="AC28" s="96" t="s">
        <v>19</v>
      </c>
      <c r="AD28" s="96" t="s">
        <v>19</v>
      </c>
      <c r="AE28" s="96"/>
      <c r="AF28" s="97"/>
      <c r="AG28" s="96"/>
      <c r="AH28" s="97"/>
      <c r="AI28" s="95"/>
      <c r="AJ28" s="96" t="s">
        <v>19</v>
      </c>
      <c r="AK28" s="95"/>
      <c r="AL28" s="95"/>
      <c r="AM28" s="96"/>
      <c r="AN28" s="97"/>
      <c r="AO28" s="96" t="s">
        <v>19</v>
      </c>
      <c r="AP28" s="96" t="s">
        <v>19</v>
      </c>
      <c r="AQ28" s="96" t="s">
        <v>19</v>
      </c>
      <c r="AR28" s="96" t="s">
        <v>19</v>
      </c>
      <c r="AS28" s="96"/>
      <c r="AT28" s="97"/>
      <c r="AU28" s="96"/>
      <c r="AV28" s="97"/>
      <c r="AW28" s="95"/>
      <c r="AX28" s="96" t="s">
        <v>19</v>
      </c>
      <c r="AY28" s="95"/>
      <c r="AZ28" s="95"/>
      <c r="BA28" s="96"/>
      <c r="BB28" s="97"/>
      <c r="BC28" s="96" t="s">
        <v>19</v>
      </c>
      <c r="BD28" s="96" t="s">
        <v>19</v>
      </c>
      <c r="BE28" s="96" t="s">
        <v>19</v>
      </c>
      <c r="BF28" s="96" t="s">
        <v>19</v>
      </c>
      <c r="BG28" s="96"/>
      <c r="BH28" s="97"/>
      <c r="BI28" s="97"/>
      <c r="BJ28" s="97"/>
      <c r="BK28" s="37"/>
      <c r="BL28" s="39"/>
      <c r="BM28" s="39"/>
      <c r="BN28" s="79">
        <f t="shared" si="4"/>
        <v>0</v>
      </c>
      <c r="BO28" s="79">
        <f t="shared" si="5"/>
        <v>0</v>
      </c>
      <c r="BP28" s="136">
        <f t="shared" si="0"/>
        <v>0</v>
      </c>
      <c r="BQ28" s="45">
        <f t="shared" si="1"/>
        <v>38</v>
      </c>
      <c r="BR28" s="7">
        <f t="shared" ref="BR28:BR33" si="6">(BQ28-BP28)/BQ28</f>
        <v>1</v>
      </c>
      <c r="BS28" s="7">
        <f t="shared" ref="BS28:BS33" si="7">BP28/BQ28</f>
        <v>0</v>
      </c>
      <c r="BT28" s="60"/>
      <c r="BU28" s="67"/>
      <c r="BV28" s="47"/>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IY28"/>
      <c r="IZ28"/>
    </row>
    <row r="29" spans="1:260" s="8" customFormat="1" ht="15" x14ac:dyDescent="0.2">
      <c r="A29" s="90"/>
      <c r="B29" s="90"/>
      <c r="C29" s="96" t="s">
        <v>19</v>
      </c>
      <c r="D29" s="97" t="s">
        <v>19</v>
      </c>
      <c r="E29" s="96"/>
      <c r="F29" s="97"/>
      <c r="G29" s="96"/>
      <c r="H29" s="96" t="s">
        <v>19</v>
      </c>
      <c r="I29" s="96"/>
      <c r="J29" s="97"/>
      <c r="K29" s="96"/>
      <c r="L29" s="97"/>
      <c r="M29" s="96" t="s">
        <v>19</v>
      </c>
      <c r="N29" s="96" t="s">
        <v>19</v>
      </c>
      <c r="O29" s="96" t="s">
        <v>19</v>
      </c>
      <c r="P29" s="96" t="s">
        <v>19</v>
      </c>
      <c r="Q29" s="96"/>
      <c r="R29" s="97"/>
      <c r="S29" s="96"/>
      <c r="T29" s="97"/>
      <c r="U29" s="95"/>
      <c r="V29" s="96" t="s">
        <v>19</v>
      </c>
      <c r="W29" s="95"/>
      <c r="X29" s="95"/>
      <c r="Y29" s="96"/>
      <c r="Z29" s="97"/>
      <c r="AA29" s="96" t="s">
        <v>19</v>
      </c>
      <c r="AB29" s="96" t="s">
        <v>19</v>
      </c>
      <c r="AC29" s="96" t="s">
        <v>19</v>
      </c>
      <c r="AD29" s="96" t="s">
        <v>19</v>
      </c>
      <c r="AE29" s="96"/>
      <c r="AF29" s="97"/>
      <c r="AG29" s="96"/>
      <c r="AH29" s="97"/>
      <c r="AI29" s="95"/>
      <c r="AJ29" s="96" t="s">
        <v>19</v>
      </c>
      <c r="AK29" s="95"/>
      <c r="AL29" s="95"/>
      <c r="AM29" s="96"/>
      <c r="AN29" s="97"/>
      <c r="AO29" s="96" t="s">
        <v>19</v>
      </c>
      <c r="AP29" s="96" t="s">
        <v>19</v>
      </c>
      <c r="AQ29" s="96" t="s">
        <v>19</v>
      </c>
      <c r="AR29" s="96" t="s">
        <v>19</v>
      </c>
      <c r="AS29" s="96"/>
      <c r="AT29" s="97"/>
      <c r="AU29" s="96"/>
      <c r="AV29" s="97"/>
      <c r="AW29" s="95"/>
      <c r="AX29" s="96" t="s">
        <v>19</v>
      </c>
      <c r="AY29" s="95"/>
      <c r="AZ29" s="95"/>
      <c r="BA29" s="96"/>
      <c r="BB29" s="97"/>
      <c r="BC29" s="96" t="s">
        <v>19</v>
      </c>
      <c r="BD29" s="96" t="s">
        <v>19</v>
      </c>
      <c r="BE29" s="96" t="s">
        <v>19</v>
      </c>
      <c r="BF29" s="96" t="s">
        <v>19</v>
      </c>
      <c r="BG29" s="96"/>
      <c r="BH29" s="97"/>
      <c r="BI29" s="97"/>
      <c r="BJ29" s="97"/>
      <c r="BK29" s="37"/>
      <c r="BL29" s="39"/>
      <c r="BM29" s="39"/>
      <c r="BN29" s="90">
        <f t="shared" si="4"/>
        <v>0</v>
      </c>
      <c r="BO29" s="90">
        <f t="shared" si="5"/>
        <v>0</v>
      </c>
      <c r="BP29" s="136">
        <f t="shared" si="0"/>
        <v>0</v>
      </c>
      <c r="BQ29" s="45">
        <f t="shared" si="1"/>
        <v>38</v>
      </c>
      <c r="BR29" s="7">
        <f t="shared" si="6"/>
        <v>1</v>
      </c>
      <c r="BS29" s="7">
        <f t="shared" si="7"/>
        <v>0</v>
      </c>
      <c r="BT29" s="106"/>
      <c r="BU29" s="107"/>
      <c r="BV29" s="47"/>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IY29"/>
      <c r="IZ29"/>
    </row>
    <row r="30" spans="1:260" s="8" customFormat="1" ht="15" x14ac:dyDescent="0.2">
      <c r="A30" s="79"/>
      <c r="B30" s="79"/>
      <c r="C30" s="96" t="s">
        <v>19</v>
      </c>
      <c r="D30" s="97" t="s">
        <v>19</v>
      </c>
      <c r="E30" s="96"/>
      <c r="F30" s="97"/>
      <c r="G30" s="96"/>
      <c r="H30" s="96" t="s">
        <v>19</v>
      </c>
      <c r="I30" s="96"/>
      <c r="J30" s="97"/>
      <c r="K30" s="96"/>
      <c r="L30" s="97"/>
      <c r="M30" s="96" t="s">
        <v>19</v>
      </c>
      <c r="N30" s="96" t="s">
        <v>19</v>
      </c>
      <c r="O30" s="96" t="s">
        <v>19</v>
      </c>
      <c r="P30" s="96" t="s">
        <v>19</v>
      </c>
      <c r="Q30" s="96"/>
      <c r="R30" s="97"/>
      <c r="S30" s="96"/>
      <c r="T30" s="97"/>
      <c r="U30" s="95"/>
      <c r="V30" s="96" t="s">
        <v>19</v>
      </c>
      <c r="W30" s="95"/>
      <c r="X30" s="95"/>
      <c r="Y30" s="96"/>
      <c r="Z30" s="97"/>
      <c r="AA30" s="96" t="s">
        <v>19</v>
      </c>
      <c r="AB30" s="96" t="s">
        <v>19</v>
      </c>
      <c r="AC30" s="96" t="s">
        <v>19</v>
      </c>
      <c r="AD30" s="96" t="s">
        <v>19</v>
      </c>
      <c r="AE30" s="96"/>
      <c r="AF30" s="97"/>
      <c r="AG30" s="96"/>
      <c r="AH30" s="97"/>
      <c r="AI30" s="95"/>
      <c r="AJ30" s="96" t="s">
        <v>19</v>
      </c>
      <c r="AK30" s="95"/>
      <c r="AL30" s="95"/>
      <c r="AM30" s="96"/>
      <c r="AN30" s="97"/>
      <c r="AO30" s="96" t="s">
        <v>19</v>
      </c>
      <c r="AP30" s="96" t="s">
        <v>19</v>
      </c>
      <c r="AQ30" s="96" t="s">
        <v>19</v>
      </c>
      <c r="AR30" s="96" t="s">
        <v>19</v>
      </c>
      <c r="AS30" s="96"/>
      <c r="AT30" s="97"/>
      <c r="AU30" s="96"/>
      <c r="AV30" s="97"/>
      <c r="AW30" s="95"/>
      <c r="AX30" s="96" t="s">
        <v>19</v>
      </c>
      <c r="AY30" s="95"/>
      <c r="AZ30" s="95"/>
      <c r="BA30" s="96"/>
      <c r="BB30" s="97"/>
      <c r="BC30" s="96" t="s">
        <v>19</v>
      </c>
      <c r="BD30" s="96" t="s">
        <v>19</v>
      </c>
      <c r="BE30" s="96" t="s">
        <v>19</v>
      </c>
      <c r="BF30" s="96" t="s">
        <v>19</v>
      </c>
      <c r="BG30" s="96"/>
      <c r="BH30" s="97"/>
      <c r="BI30" s="97"/>
      <c r="BJ30" s="97"/>
      <c r="BK30" s="37"/>
      <c r="BL30" s="39"/>
      <c r="BM30" s="39"/>
      <c r="BN30" s="79">
        <f t="shared" si="4"/>
        <v>0</v>
      </c>
      <c r="BO30" s="79">
        <f t="shared" si="5"/>
        <v>0</v>
      </c>
      <c r="BP30" s="136">
        <f t="shared" si="0"/>
        <v>0</v>
      </c>
      <c r="BQ30" s="45">
        <f t="shared" si="1"/>
        <v>38</v>
      </c>
      <c r="BR30" s="7">
        <f t="shared" si="6"/>
        <v>1</v>
      </c>
      <c r="BS30" s="7">
        <f t="shared" si="7"/>
        <v>0</v>
      </c>
      <c r="BT30" s="60"/>
      <c r="BU30" s="67"/>
      <c r="BV30" s="47"/>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IY30"/>
      <c r="IZ30"/>
    </row>
    <row r="31" spans="1:260" s="8" customFormat="1" ht="15" x14ac:dyDescent="0.2">
      <c r="A31" s="90"/>
      <c r="B31" s="90"/>
      <c r="C31" s="96" t="s">
        <v>19</v>
      </c>
      <c r="D31" s="97" t="s">
        <v>19</v>
      </c>
      <c r="E31" s="96"/>
      <c r="F31" s="97"/>
      <c r="G31" s="96"/>
      <c r="H31" s="96" t="s">
        <v>19</v>
      </c>
      <c r="I31" s="96"/>
      <c r="J31" s="97"/>
      <c r="K31" s="96"/>
      <c r="L31" s="97"/>
      <c r="M31" s="96" t="s">
        <v>19</v>
      </c>
      <c r="N31" s="96" t="s">
        <v>19</v>
      </c>
      <c r="O31" s="96" t="s">
        <v>19</v>
      </c>
      <c r="P31" s="96" t="s">
        <v>19</v>
      </c>
      <c r="Q31" s="96"/>
      <c r="R31" s="97"/>
      <c r="S31" s="96"/>
      <c r="T31" s="97"/>
      <c r="U31" s="95"/>
      <c r="V31" s="96" t="s">
        <v>19</v>
      </c>
      <c r="W31" s="95"/>
      <c r="X31" s="95"/>
      <c r="Y31" s="96"/>
      <c r="Z31" s="97"/>
      <c r="AA31" s="96" t="s">
        <v>19</v>
      </c>
      <c r="AB31" s="96" t="s">
        <v>19</v>
      </c>
      <c r="AC31" s="96" t="s">
        <v>19</v>
      </c>
      <c r="AD31" s="96" t="s">
        <v>19</v>
      </c>
      <c r="AE31" s="96"/>
      <c r="AF31" s="97"/>
      <c r="AG31" s="96"/>
      <c r="AH31" s="97"/>
      <c r="AI31" s="95"/>
      <c r="AJ31" s="96" t="s">
        <v>19</v>
      </c>
      <c r="AK31" s="95"/>
      <c r="AL31" s="95"/>
      <c r="AM31" s="96"/>
      <c r="AN31" s="97"/>
      <c r="AO31" s="96" t="s">
        <v>19</v>
      </c>
      <c r="AP31" s="96" t="s">
        <v>19</v>
      </c>
      <c r="AQ31" s="96" t="s">
        <v>19</v>
      </c>
      <c r="AR31" s="96" t="s">
        <v>19</v>
      </c>
      <c r="AS31" s="96"/>
      <c r="AT31" s="97"/>
      <c r="AU31" s="96"/>
      <c r="AV31" s="97"/>
      <c r="AW31" s="95"/>
      <c r="AX31" s="96" t="s">
        <v>19</v>
      </c>
      <c r="AY31" s="95"/>
      <c r="AZ31" s="95"/>
      <c r="BA31" s="96"/>
      <c r="BB31" s="97"/>
      <c r="BC31" s="96" t="s">
        <v>19</v>
      </c>
      <c r="BD31" s="96" t="s">
        <v>19</v>
      </c>
      <c r="BE31" s="96" t="s">
        <v>19</v>
      </c>
      <c r="BF31" s="96" t="s">
        <v>19</v>
      </c>
      <c r="BG31" s="96"/>
      <c r="BH31" s="97"/>
      <c r="BI31" s="97"/>
      <c r="BJ31" s="97"/>
      <c r="BK31" s="37"/>
      <c r="BL31" s="39"/>
      <c r="BM31" s="39"/>
      <c r="BN31" s="90">
        <f t="shared" si="4"/>
        <v>0</v>
      </c>
      <c r="BO31" s="90">
        <f t="shared" si="5"/>
        <v>0</v>
      </c>
      <c r="BP31" s="136">
        <f t="shared" si="0"/>
        <v>0</v>
      </c>
      <c r="BQ31" s="45">
        <f t="shared" si="1"/>
        <v>38</v>
      </c>
      <c r="BR31" s="7">
        <f t="shared" si="6"/>
        <v>1</v>
      </c>
      <c r="BS31" s="7">
        <f t="shared" si="7"/>
        <v>0</v>
      </c>
      <c r="BT31" s="106"/>
      <c r="BU31" s="107"/>
      <c r="BV31" s="47"/>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IY31"/>
      <c r="IZ31"/>
    </row>
    <row r="32" spans="1:260" s="8" customFormat="1" ht="15" x14ac:dyDescent="0.2">
      <c r="A32" s="79"/>
      <c r="B32" s="79"/>
      <c r="C32" s="96" t="s">
        <v>19</v>
      </c>
      <c r="D32" s="97" t="s">
        <v>19</v>
      </c>
      <c r="E32" s="96"/>
      <c r="F32" s="97"/>
      <c r="G32" s="96"/>
      <c r="H32" s="96" t="s">
        <v>19</v>
      </c>
      <c r="I32" s="96"/>
      <c r="J32" s="97"/>
      <c r="K32" s="96"/>
      <c r="L32" s="97"/>
      <c r="M32" s="96" t="s">
        <v>19</v>
      </c>
      <c r="N32" s="96" t="s">
        <v>19</v>
      </c>
      <c r="O32" s="96" t="s">
        <v>19</v>
      </c>
      <c r="P32" s="96" t="s">
        <v>19</v>
      </c>
      <c r="Q32" s="96"/>
      <c r="R32" s="97"/>
      <c r="S32" s="96"/>
      <c r="T32" s="97"/>
      <c r="U32" s="95"/>
      <c r="V32" s="96" t="s">
        <v>19</v>
      </c>
      <c r="W32" s="95"/>
      <c r="X32" s="95"/>
      <c r="Y32" s="96"/>
      <c r="Z32" s="97"/>
      <c r="AA32" s="96" t="s">
        <v>19</v>
      </c>
      <c r="AB32" s="96" t="s">
        <v>19</v>
      </c>
      <c r="AC32" s="96" t="s">
        <v>19</v>
      </c>
      <c r="AD32" s="96" t="s">
        <v>19</v>
      </c>
      <c r="AE32" s="96"/>
      <c r="AF32" s="97"/>
      <c r="AG32" s="96"/>
      <c r="AH32" s="97"/>
      <c r="AI32" s="95"/>
      <c r="AJ32" s="96" t="s">
        <v>19</v>
      </c>
      <c r="AK32" s="95"/>
      <c r="AL32" s="95"/>
      <c r="AM32" s="96"/>
      <c r="AN32" s="97"/>
      <c r="AO32" s="96" t="s">
        <v>19</v>
      </c>
      <c r="AP32" s="96" t="s">
        <v>19</v>
      </c>
      <c r="AQ32" s="96" t="s">
        <v>19</v>
      </c>
      <c r="AR32" s="96" t="s">
        <v>19</v>
      </c>
      <c r="AS32" s="96"/>
      <c r="AT32" s="97"/>
      <c r="AU32" s="96"/>
      <c r="AV32" s="97"/>
      <c r="AW32" s="95"/>
      <c r="AX32" s="96" t="s">
        <v>19</v>
      </c>
      <c r="AY32" s="95"/>
      <c r="AZ32" s="95"/>
      <c r="BA32" s="96"/>
      <c r="BB32" s="97"/>
      <c r="BC32" s="96" t="s">
        <v>19</v>
      </c>
      <c r="BD32" s="96" t="s">
        <v>19</v>
      </c>
      <c r="BE32" s="96" t="s">
        <v>19</v>
      </c>
      <c r="BF32" s="96" t="s">
        <v>19</v>
      </c>
      <c r="BG32" s="96"/>
      <c r="BH32" s="97"/>
      <c r="BI32" s="97"/>
      <c r="BJ32" s="97"/>
      <c r="BK32" s="37"/>
      <c r="BL32" s="39"/>
      <c r="BM32" s="39"/>
      <c r="BN32" s="79">
        <f t="shared" si="4"/>
        <v>0</v>
      </c>
      <c r="BO32" s="79">
        <f t="shared" si="5"/>
        <v>0</v>
      </c>
      <c r="BP32" s="136">
        <f t="shared" si="0"/>
        <v>0</v>
      </c>
      <c r="BQ32" s="45">
        <f t="shared" si="1"/>
        <v>38</v>
      </c>
      <c r="BR32" s="7">
        <f t="shared" si="6"/>
        <v>1</v>
      </c>
      <c r="BS32" s="7">
        <f t="shared" si="7"/>
        <v>0</v>
      </c>
      <c r="BT32" s="60"/>
      <c r="BU32" s="67"/>
      <c r="BV32" s="47"/>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IY32"/>
      <c r="IZ32"/>
    </row>
    <row r="33" spans="1:260" s="8" customFormat="1" ht="15" x14ac:dyDescent="0.2">
      <c r="A33" s="90"/>
      <c r="B33" s="90"/>
      <c r="C33" s="96" t="s">
        <v>19</v>
      </c>
      <c r="D33" s="97" t="s">
        <v>19</v>
      </c>
      <c r="E33" s="96"/>
      <c r="F33" s="97"/>
      <c r="G33" s="96"/>
      <c r="H33" s="96" t="s">
        <v>19</v>
      </c>
      <c r="I33" s="96"/>
      <c r="J33" s="97"/>
      <c r="K33" s="96"/>
      <c r="L33" s="97"/>
      <c r="M33" s="96" t="s">
        <v>19</v>
      </c>
      <c r="N33" s="96" t="s">
        <v>19</v>
      </c>
      <c r="O33" s="96" t="s">
        <v>19</v>
      </c>
      <c r="P33" s="96" t="s">
        <v>19</v>
      </c>
      <c r="Q33" s="96"/>
      <c r="R33" s="97"/>
      <c r="S33" s="96"/>
      <c r="T33" s="97"/>
      <c r="U33" s="95"/>
      <c r="V33" s="96" t="s">
        <v>19</v>
      </c>
      <c r="W33" s="95"/>
      <c r="X33" s="95"/>
      <c r="Y33" s="96"/>
      <c r="Z33" s="97"/>
      <c r="AA33" s="96" t="s">
        <v>19</v>
      </c>
      <c r="AB33" s="96" t="s">
        <v>19</v>
      </c>
      <c r="AC33" s="96" t="s">
        <v>19</v>
      </c>
      <c r="AD33" s="96" t="s">
        <v>19</v>
      </c>
      <c r="AE33" s="96"/>
      <c r="AF33" s="97"/>
      <c r="AG33" s="96"/>
      <c r="AH33" s="97"/>
      <c r="AI33" s="95"/>
      <c r="AJ33" s="96" t="s">
        <v>19</v>
      </c>
      <c r="AK33" s="95"/>
      <c r="AL33" s="95"/>
      <c r="AM33" s="96"/>
      <c r="AN33" s="97"/>
      <c r="AO33" s="96" t="s">
        <v>19</v>
      </c>
      <c r="AP33" s="96" t="s">
        <v>19</v>
      </c>
      <c r="AQ33" s="96" t="s">
        <v>19</v>
      </c>
      <c r="AR33" s="96" t="s">
        <v>19</v>
      </c>
      <c r="AS33" s="96"/>
      <c r="AT33" s="97"/>
      <c r="AU33" s="96"/>
      <c r="AV33" s="97"/>
      <c r="AW33" s="95"/>
      <c r="AX33" s="96" t="s">
        <v>19</v>
      </c>
      <c r="AY33" s="95"/>
      <c r="AZ33" s="95"/>
      <c r="BA33" s="96"/>
      <c r="BB33" s="97"/>
      <c r="BC33" s="96" t="s">
        <v>19</v>
      </c>
      <c r="BD33" s="96" t="s">
        <v>19</v>
      </c>
      <c r="BE33" s="96" t="s">
        <v>19</v>
      </c>
      <c r="BF33" s="96" t="s">
        <v>19</v>
      </c>
      <c r="BG33" s="96"/>
      <c r="BH33" s="97"/>
      <c r="BI33" s="97"/>
      <c r="BJ33" s="97"/>
      <c r="BK33" s="37"/>
      <c r="BL33" s="39"/>
      <c r="BM33" s="39"/>
      <c r="BN33" s="90">
        <f t="shared" si="4"/>
        <v>0</v>
      </c>
      <c r="BO33" s="90">
        <f t="shared" si="5"/>
        <v>0</v>
      </c>
      <c r="BP33" s="136">
        <f t="shared" si="0"/>
        <v>0</v>
      </c>
      <c r="BQ33" s="45">
        <f t="shared" si="1"/>
        <v>38</v>
      </c>
      <c r="BR33" s="7">
        <f t="shared" si="6"/>
        <v>1</v>
      </c>
      <c r="BS33" s="7">
        <f t="shared" si="7"/>
        <v>0</v>
      </c>
      <c r="BT33" s="106"/>
      <c r="BU33" s="107"/>
      <c r="BV33" s="47"/>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IY33"/>
      <c r="IZ33"/>
    </row>
    <row r="34" spans="1:260" x14ac:dyDescent="0.2">
      <c r="A34" s="89"/>
      <c r="B34" s="89"/>
      <c r="C34" s="96" t="s">
        <v>19</v>
      </c>
      <c r="D34" s="97" t="s">
        <v>19</v>
      </c>
      <c r="E34" s="96"/>
      <c r="F34" s="97"/>
      <c r="G34" s="96"/>
      <c r="H34" s="96" t="s">
        <v>19</v>
      </c>
      <c r="I34" s="96"/>
      <c r="J34" s="97"/>
      <c r="K34" s="96"/>
      <c r="L34" s="97"/>
      <c r="M34" s="96" t="s">
        <v>19</v>
      </c>
      <c r="N34" s="96" t="s">
        <v>19</v>
      </c>
      <c r="O34" s="96" t="s">
        <v>19</v>
      </c>
      <c r="P34" s="96" t="s">
        <v>19</v>
      </c>
      <c r="Q34" s="96"/>
      <c r="R34" s="97"/>
      <c r="S34" s="96"/>
      <c r="T34" s="97"/>
      <c r="U34" s="95"/>
      <c r="V34" s="96" t="s">
        <v>19</v>
      </c>
      <c r="W34" s="95"/>
      <c r="X34" s="95"/>
      <c r="Y34" s="96"/>
      <c r="Z34" s="97"/>
      <c r="AA34" s="96" t="s">
        <v>19</v>
      </c>
      <c r="AB34" s="96" t="s">
        <v>19</v>
      </c>
      <c r="AC34" s="96" t="s">
        <v>19</v>
      </c>
      <c r="AD34" s="96" t="s">
        <v>19</v>
      </c>
      <c r="AE34" s="96"/>
      <c r="AF34" s="97"/>
      <c r="AG34" s="96"/>
      <c r="AH34" s="97"/>
      <c r="AI34" s="95"/>
      <c r="AJ34" s="96" t="s">
        <v>19</v>
      </c>
      <c r="AK34" s="95"/>
      <c r="AL34" s="95"/>
      <c r="AM34" s="96"/>
      <c r="AN34" s="97"/>
      <c r="AO34" s="96" t="s">
        <v>19</v>
      </c>
      <c r="AP34" s="96" t="s">
        <v>19</v>
      </c>
      <c r="AQ34" s="96" t="s">
        <v>19</v>
      </c>
      <c r="AR34" s="96" t="s">
        <v>19</v>
      </c>
      <c r="AS34" s="96"/>
      <c r="AT34" s="97"/>
      <c r="AU34" s="96"/>
      <c r="AV34" s="97"/>
      <c r="AW34" s="95"/>
      <c r="AX34" s="96" t="s">
        <v>19</v>
      </c>
      <c r="AY34" s="95"/>
      <c r="AZ34" s="95"/>
      <c r="BA34" s="96"/>
      <c r="BB34" s="97"/>
      <c r="BC34" s="96" t="s">
        <v>19</v>
      </c>
      <c r="BD34" s="96" t="s">
        <v>19</v>
      </c>
      <c r="BE34" s="96" t="s">
        <v>19</v>
      </c>
      <c r="BF34" s="96" t="s">
        <v>19</v>
      </c>
      <c r="BG34" s="96"/>
      <c r="BH34" s="97"/>
      <c r="BI34" s="97"/>
      <c r="BJ34" s="97"/>
      <c r="BK34" s="37"/>
      <c r="BL34" s="39"/>
      <c r="BM34" s="39"/>
      <c r="BN34" s="89">
        <f t="shared" si="4"/>
        <v>0</v>
      </c>
      <c r="BO34" s="89">
        <f t="shared" si="5"/>
        <v>0</v>
      </c>
      <c r="BP34" s="136">
        <f t="shared" si="0"/>
        <v>0</v>
      </c>
      <c r="BQ34" s="45">
        <f t="shared" si="1"/>
        <v>38</v>
      </c>
      <c r="BR34" s="7">
        <f t="shared" si="2"/>
        <v>1</v>
      </c>
      <c r="BS34" s="7">
        <f t="shared" si="3"/>
        <v>0</v>
      </c>
      <c r="BT34" s="51"/>
      <c r="BU34" s="67"/>
      <c r="BV34" s="47"/>
    </row>
    <row r="35" spans="1:260" x14ac:dyDescent="0.2">
      <c r="C35" s="85">
        <f>SUM(C5:C34)</f>
        <v>0</v>
      </c>
      <c r="D35" s="85">
        <f t="shared" ref="D35:BJ35" si="8">SUM(D5:D34)</f>
        <v>0</v>
      </c>
      <c r="E35" s="85">
        <f t="shared" si="8"/>
        <v>0</v>
      </c>
      <c r="F35" s="85">
        <f t="shared" si="8"/>
        <v>0</v>
      </c>
      <c r="G35" s="85">
        <f t="shared" si="8"/>
        <v>0</v>
      </c>
      <c r="H35" s="85">
        <f t="shared" si="8"/>
        <v>0</v>
      </c>
      <c r="I35" s="85">
        <f t="shared" si="8"/>
        <v>0</v>
      </c>
      <c r="J35" s="85">
        <f t="shared" si="8"/>
        <v>0</v>
      </c>
      <c r="K35" s="85">
        <f t="shared" si="8"/>
        <v>0</v>
      </c>
      <c r="L35" s="85">
        <f t="shared" si="8"/>
        <v>0</v>
      </c>
      <c r="M35" s="85">
        <f t="shared" si="8"/>
        <v>0</v>
      </c>
      <c r="N35" s="85">
        <f t="shared" si="8"/>
        <v>0</v>
      </c>
      <c r="O35" s="85">
        <f t="shared" si="8"/>
        <v>0</v>
      </c>
      <c r="P35" s="85">
        <f t="shared" si="8"/>
        <v>0</v>
      </c>
      <c r="Q35" s="85">
        <f t="shared" si="8"/>
        <v>0</v>
      </c>
      <c r="R35" s="85">
        <f t="shared" si="8"/>
        <v>0</v>
      </c>
      <c r="S35" s="85">
        <f t="shared" si="8"/>
        <v>0</v>
      </c>
      <c r="T35" s="85">
        <f t="shared" si="8"/>
        <v>0</v>
      </c>
      <c r="U35" s="85">
        <f t="shared" si="8"/>
        <v>0</v>
      </c>
      <c r="V35" s="85">
        <f t="shared" si="8"/>
        <v>0</v>
      </c>
      <c r="W35" s="85">
        <f t="shared" si="8"/>
        <v>0</v>
      </c>
      <c r="X35" s="85">
        <f t="shared" si="8"/>
        <v>0</v>
      </c>
      <c r="Y35" s="85">
        <f t="shared" si="8"/>
        <v>0</v>
      </c>
      <c r="Z35" s="85">
        <f t="shared" si="8"/>
        <v>0</v>
      </c>
      <c r="AA35" s="85">
        <f t="shared" si="8"/>
        <v>0</v>
      </c>
      <c r="AB35" s="85">
        <f t="shared" si="8"/>
        <v>0</v>
      </c>
      <c r="AC35" s="85">
        <f t="shared" si="8"/>
        <v>0</v>
      </c>
      <c r="AD35" s="85">
        <f t="shared" si="8"/>
        <v>0</v>
      </c>
      <c r="AE35" s="85">
        <f t="shared" si="8"/>
        <v>0</v>
      </c>
      <c r="AF35" s="85">
        <f t="shared" si="8"/>
        <v>0</v>
      </c>
      <c r="AG35" s="85">
        <f t="shared" si="8"/>
        <v>0</v>
      </c>
      <c r="AH35" s="85">
        <f t="shared" si="8"/>
        <v>0</v>
      </c>
      <c r="AI35" s="85">
        <f t="shared" si="8"/>
        <v>0</v>
      </c>
      <c r="AJ35" s="85">
        <f t="shared" si="8"/>
        <v>0</v>
      </c>
      <c r="AK35" s="85">
        <f t="shared" si="8"/>
        <v>0</v>
      </c>
      <c r="AL35" s="85">
        <f t="shared" si="8"/>
        <v>0</v>
      </c>
      <c r="AM35" s="85">
        <f t="shared" si="8"/>
        <v>0</v>
      </c>
      <c r="AN35" s="85">
        <f t="shared" si="8"/>
        <v>0</v>
      </c>
      <c r="AO35" s="85">
        <f t="shared" si="8"/>
        <v>0</v>
      </c>
      <c r="AP35" s="85">
        <f t="shared" si="8"/>
        <v>0</v>
      </c>
      <c r="AQ35" s="85">
        <f t="shared" si="8"/>
        <v>0</v>
      </c>
      <c r="AR35" s="85">
        <f t="shared" si="8"/>
        <v>0</v>
      </c>
      <c r="AS35" s="85">
        <f t="shared" si="8"/>
        <v>0</v>
      </c>
      <c r="AT35" s="85">
        <f t="shared" si="8"/>
        <v>0</v>
      </c>
      <c r="AU35" s="85">
        <f t="shared" si="8"/>
        <v>0</v>
      </c>
      <c r="AV35" s="85">
        <f t="shared" si="8"/>
        <v>0</v>
      </c>
      <c r="AW35" s="85">
        <f t="shared" si="8"/>
        <v>0</v>
      </c>
      <c r="AX35" s="85">
        <f t="shared" si="8"/>
        <v>0</v>
      </c>
      <c r="AY35" s="85">
        <f t="shared" si="8"/>
        <v>0</v>
      </c>
      <c r="AZ35" s="85">
        <f t="shared" si="8"/>
        <v>0</v>
      </c>
      <c r="BA35" s="85">
        <f t="shared" si="8"/>
        <v>0</v>
      </c>
      <c r="BB35" s="85">
        <f t="shared" si="8"/>
        <v>0</v>
      </c>
      <c r="BC35" s="85">
        <f t="shared" si="8"/>
        <v>0</v>
      </c>
      <c r="BD35" s="85">
        <f t="shared" si="8"/>
        <v>0</v>
      </c>
      <c r="BE35" s="85">
        <f t="shared" si="8"/>
        <v>0</v>
      </c>
      <c r="BF35" s="85">
        <f t="shared" si="8"/>
        <v>0</v>
      </c>
      <c r="BG35" s="85">
        <f t="shared" si="8"/>
        <v>0</v>
      </c>
      <c r="BH35" s="85">
        <f t="shared" si="8"/>
        <v>0</v>
      </c>
      <c r="BI35" s="85">
        <f t="shared" si="8"/>
        <v>0</v>
      </c>
      <c r="BJ35" s="85">
        <f t="shared" si="8"/>
        <v>0</v>
      </c>
      <c r="BK35" s="9"/>
      <c r="BL35" s="9"/>
      <c r="BM35" s="9"/>
      <c r="BN35" s="9"/>
      <c r="BO35" s="9"/>
      <c r="BP35" s="137"/>
      <c r="BQ35" s="137"/>
      <c r="BR35" s="10"/>
      <c r="BS35" s="10"/>
      <c r="BT35" s="11"/>
    </row>
    <row r="36" spans="1:260" x14ac:dyDescent="0.2">
      <c r="A36" s="72" t="s">
        <v>20</v>
      </c>
      <c r="C36" s="152">
        <f>SUM(C35:D35)</f>
        <v>0</v>
      </c>
      <c r="D36" s="152"/>
      <c r="E36" s="152">
        <f>SUM(E35:F35)</f>
        <v>0</v>
      </c>
      <c r="F36" s="152"/>
      <c r="G36" s="152">
        <f>SUM(G35:H35)</f>
        <v>0</v>
      </c>
      <c r="H36" s="152"/>
      <c r="I36" s="152">
        <f>SUM(I35:J35)</f>
        <v>0</v>
      </c>
      <c r="J36" s="152"/>
      <c r="K36" s="152">
        <f>SUM(K35:L35)</f>
        <v>0</v>
      </c>
      <c r="L36" s="152"/>
      <c r="M36" s="152">
        <f>SUM(M35:N35)</f>
        <v>0</v>
      </c>
      <c r="N36" s="152"/>
      <c r="O36" s="152">
        <f>SUM(O35:P35)</f>
        <v>0</v>
      </c>
      <c r="P36" s="152"/>
      <c r="Q36" s="152">
        <f>SUM(Q35:R35)</f>
        <v>0</v>
      </c>
      <c r="R36" s="152"/>
      <c r="S36" s="152">
        <f>SUM(S35:T35)</f>
        <v>0</v>
      </c>
      <c r="T36" s="152"/>
      <c r="U36" s="152">
        <f>SUM(U35:V35)</f>
        <v>0</v>
      </c>
      <c r="V36" s="152"/>
      <c r="W36" s="152">
        <f>SUM(W35:X35)</f>
        <v>0</v>
      </c>
      <c r="X36" s="152"/>
      <c r="Y36" s="152">
        <f>SUM(Y35:Z35)</f>
        <v>0</v>
      </c>
      <c r="Z36" s="152"/>
      <c r="AA36" s="152">
        <f>SUM(AA35:AB35)</f>
        <v>0</v>
      </c>
      <c r="AB36" s="152"/>
      <c r="AC36" s="152">
        <f>SUM(AC35:AD35)</f>
        <v>0</v>
      </c>
      <c r="AD36" s="152"/>
      <c r="AE36" s="152">
        <f>SUM(AE35:AF35)</f>
        <v>0</v>
      </c>
      <c r="AF36" s="152"/>
      <c r="AG36" s="152">
        <f>SUM(AG35:AH35)</f>
        <v>0</v>
      </c>
      <c r="AH36" s="152"/>
      <c r="AI36" s="152">
        <f>SUM(AI35:AJ35)</f>
        <v>0</v>
      </c>
      <c r="AJ36" s="152"/>
      <c r="AK36" s="152">
        <f>SUM(AK35:AL35)</f>
        <v>0</v>
      </c>
      <c r="AL36" s="152"/>
      <c r="AM36" s="152">
        <f>SUM(AM35:AN35)</f>
        <v>0</v>
      </c>
      <c r="AN36" s="152"/>
      <c r="AO36" s="152">
        <f>SUM(AO35:AP35)</f>
        <v>0</v>
      </c>
      <c r="AP36" s="152"/>
      <c r="AQ36" s="152">
        <f>SUM(AQ35:AR35)</f>
        <v>0</v>
      </c>
      <c r="AR36" s="152"/>
      <c r="AS36" s="152">
        <f>SUM(AS35:AT35)</f>
        <v>0</v>
      </c>
      <c r="AT36" s="152"/>
      <c r="AU36" s="152">
        <f>SUM(AU35:AV35)</f>
        <v>0</v>
      </c>
      <c r="AV36" s="152"/>
      <c r="AW36" s="152">
        <f>SUM(AW35:AX35)</f>
        <v>0</v>
      </c>
      <c r="AX36" s="152"/>
      <c r="AY36" s="152">
        <f>SUM(AY35:AZ35)</f>
        <v>0</v>
      </c>
      <c r="AZ36" s="152"/>
      <c r="BA36" s="152">
        <f>SUM(BA35:BB35)</f>
        <v>0</v>
      </c>
      <c r="BB36" s="152"/>
      <c r="BC36" s="152">
        <f>SUM(BC35:BD35)</f>
        <v>0</v>
      </c>
      <c r="BD36" s="152"/>
      <c r="BE36" s="152">
        <f>SUM(BE35:BF35)</f>
        <v>0</v>
      </c>
      <c r="BF36" s="152"/>
      <c r="BG36" s="152">
        <f>SUM(BG35:BH35)</f>
        <v>0</v>
      </c>
      <c r="BH36" s="152"/>
      <c r="BI36" s="152">
        <f>SUM(BI35:BJ35)</f>
        <v>0</v>
      </c>
      <c r="BJ36" s="152"/>
    </row>
    <row r="38" spans="1:260" x14ac:dyDescent="0.2">
      <c r="A38" s="159" t="s">
        <v>21</v>
      </c>
      <c r="B38" s="159"/>
      <c r="U38" s="86" t="s">
        <v>22</v>
      </c>
      <c r="AU38" s="152">
        <f>'synthèse par élève'!C35*H41</f>
        <v>912</v>
      </c>
      <c r="AV38" s="152"/>
      <c r="AW38" s="152"/>
      <c r="AX38" s="152"/>
    </row>
    <row r="39" spans="1:260" x14ac:dyDescent="0.2">
      <c r="A39" s="71">
        <f>SUM(C36:BJ36)</f>
        <v>0</v>
      </c>
    </row>
    <row r="40" spans="1:260" x14ac:dyDescent="0.2">
      <c r="U40" s="86" t="s">
        <v>23</v>
      </c>
      <c r="AJ40" s="150">
        <f>(AU38-A39)/AU38</f>
        <v>1</v>
      </c>
      <c r="AK40" s="150"/>
      <c r="AL40" s="150"/>
      <c r="AM40" s="150"/>
      <c r="AN40" s="150"/>
      <c r="AO40" s="150"/>
    </row>
    <row r="41" spans="1:260" ht="15" x14ac:dyDescent="0.2">
      <c r="A41" s="159" t="s">
        <v>24</v>
      </c>
      <c r="B41" s="159"/>
      <c r="H41" s="151">
        <v>24</v>
      </c>
      <c r="I41" s="151"/>
      <c r="U41" s="86" t="s">
        <v>25</v>
      </c>
      <c r="AJ41" s="150">
        <f>A39/AU38</f>
        <v>0</v>
      </c>
      <c r="AK41" s="150"/>
      <c r="AL41" s="150"/>
      <c r="AM41" s="150"/>
      <c r="AN41" s="150"/>
      <c r="AO41" s="150"/>
    </row>
  </sheetData>
  <mergeCells count="99">
    <mergeCell ref="BN1:BU1"/>
    <mergeCell ref="A1:B1"/>
    <mergeCell ref="A38:B38"/>
    <mergeCell ref="A41:B41"/>
    <mergeCell ref="A2:B2"/>
    <mergeCell ref="C2:D2"/>
    <mergeCell ref="E2:F2"/>
    <mergeCell ref="G2:H2"/>
    <mergeCell ref="I2:J2"/>
    <mergeCell ref="K2:L2"/>
    <mergeCell ref="M2:N2"/>
    <mergeCell ref="O2:P2"/>
    <mergeCell ref="Q2:R2"/>
    <mergeCell ref="S2:T2"/>
    <mergeCell ref="U2:V2"/>
    <mergeCell ref="W2:X2"/>
    <mergeCell ref="Y2:Z2"/>
    <mergeCell ref="AA2:AB2"/>
    <mergeCell ref="AC2:AD2"/>
    <mergeCell ref="AE2:AF2"/>
    <mergeCell ref="AG2:AH2"/>
    <mergeCell ref="AI2:AJ2"/>
    <mergeCell ref="AK2:AL2"/>
    <mergeCell ref="AM2:AN2"/>
    <mergeCell ref="AO2:AP2"/>
    <mergeCell ref="AQ2:AR2"/>
    <mergeCell ref="AS2:AT2"/>
    <mergeCell ref="AU2:AV2"/>
    <mergeCell ref="AW2:AX2"/>
    <mergeCell ref="AY2:AZ2"/>
    <mergeCell ref="BA2:BB2"/>
    <mergeCell ref="BC2:BD2"/>
    <mergeCell ref="BE2:BF2"/>
    <mergeCell ref="BG2:BH2"/>
    <mergeCell ref="BI2:BJ2"/>
    <mergeCell ref="C3:D3"/>
    <mergeCell ref="E3:F3"/>
    <mergeCell ref="G3:H3"/>
    <mergeCell ref="I3:J3"/>
    <mergeCell ref="K3:L3"/>
    <mergeCell ref="M3:N3"/>
    <mergeCell ref="O3:P3"/>
    <mergeCell ref="Q3:R3"/>
    <mergeCell ref="S3:T3"/>
    <mergeCell ref="U3:V3"/>
    <mergeCell ref="W3:X3"/>
    <mergeCell ref="Y3:Z3"/>
    <mergeCell ref="AA3:AB3"/>
    <mergeCell ref="AC3:AD3"/>
    <mergeCell ref="AE3:AF3"/>
    <mergeCell ref="AG3:AH3"/>
    <mergeCell ref="AI3:AJ3"/>
    <mergeCell ref="AK3:AL3"/>
    <mergeCell ref="AM3:AN3"/>
    <mergeCell ref="AO3:AP3"/>
    <mergeCell ref="AQ3:AR3"/>
    <mergeCell ref="AS3:AT3"/>
    <mergeCell ref="AU3:AV3"/>
    <mergeCell ref="AW3:AX3"/>
    <mergeCell ref="AY3:AZ3"/>
    <mergeCell ref="BA3:BB3"/>
    <mergeCell ref="BC3:BD3"/>
    <mergeCell ref="BE3:BF3"/>
    <mergeCell ref="BG3:BH3"/>
    <mergeCell ref="BI3:BJ3"/>
    <mergeCell ref="C36:D36"/>
    <mergeCell ref="E36:F36"/>
    <mergeCell ref="G36:H36"/>
    <mergeCell ref="I36:J36"/>
    <mergeCell ref="K36:L36"/>
    <mergeCell ref="U36:V36"/>
    <mergeCell ref="BG36:BH36"/>
    <mergeCell ref="BI36:BJ36"/>
    <mergeCell ref="AY36:AZ36"/>
    <mergeCell ref="BE36:BF36"/>
    <mergeCell ref="W36:X36"/>
    <mergeCell ref="Y36:Z36"/>
    <mergeCell ref="AA36:AB36"/>
    <mergeCell ref="AO36:AP36"/>
    <mergeCell ref="AQ36:AR36"/>
    <mergeCell ref="AS36:AT36"/>
    <mergeCell ref="AU36:AV36"/>
    <mergeCell ref="AW36:AX36"/>
    <mergeCell ref="AJ40:AO40"/>
    <mergeCell ref="H41:I41"/>
    <mergeCell ref="AJ41:AO41"/>
    <mergeCell ref="BA36:BB36"/>
    <mergeCell ref="BC36:BD36"/>
    <mergeCell ref="AC36:AD36"/>
    <mergeCell ref="AE36:AF36"/>
    <mergeCell ref="AG36:AH36"/>
    <mergeCell ref="AI36:AJ36"/>
    <mergeCell ref="M36:N36"/>
    <mergeCell ref="O36:P36"/>
    <mergeCell ref="AK36:AL36"/>
    <mergeCell ref="AM36:AN36"/>
    <mergeCell ref="Q36:R36"/>
    <mergeCell ref="S36:T36"/>
    <mergeCell ref="AU38:AX38"/>
  </mergeCells>
  <conditionalFormatting sqref="C5:BJ34">
    <cfRule type="cellIs" dxfId="722" priority="5" operator="equal">
      <formula>"X"</formula>
    </cfRule>
    <cfRule type="cellIs" dxfId="721" priority="6" stopIfTrue="1" operator="equal">
      <formula>#N/A</formula>
    </cfRule>
    <cfRule type="cellIs" dxfId="720" priority="7" stopIfTrue="1" operator="equal">
      <formula>1</formula>
    </cfRule>
  </conditionalFormatting>
  <conditionalFormatting sqref="BP5:BP27 BP34">
    <cfRule type="cellIs" dxfId="719" priority="11" stopIfTrue="1" operator="notEqual">
      <formula>0</formula>
    </cfRule>
    <cfRule type="cellIs" dxfId="718" priority="12" stopIfTrue="1" operator="equal">
      <formula>0</formula>
    </cfRule>
  </conditionalFormatting>
  <conditionalFormatting sqref="BQ5:BS27 BQ34:BS34">
    <cfRule type="cellIs" dxfId="717" priority="13" stopIfTrue="1" operator="equal">
      <formula>1</formula>
    </cfRule>
    <cfRule type="cellIs" dxfId="716" priority="14" stopIfTrue="1" operator="equal">
      <formula>0</formula>
    </cfRule>
  </conditionalFormatting>
  <conditionalFormatting sqref="BP28:BP33">
    <cfRule type="cellIs" dxfId="715" priority="1" stopIfTrue="1" operator="notEqual">
      <formula>0</formula>
    </cfRule>
    <cfRule type="cellIs" dxfId="714" priority="2" stopIfTrue="1" operator="equal">
      <formula>0</formula>
    </cfRule>
  </conditionalFormatting>
  <conditionalFormatting sqref="BQ28:BS33">
    <cfRule type="cellIs" dxfId="713" priority="3" stopIfTrue="1" operator="equal">
      <formula>1</formula>
    </cfRule>
    <cfRule type="cellIs" dxfId="712" priority="4" stopIfTrue="1" operator="equal">
      <formula>0</formula>
    </cfRule>
  </conditionalFormatting>
  <printOptions horizontalCentered="1" verticalCentered="1"/>
  <pageMargins left="0.39370078740157483" right="0.39370078740157483" top="0.39370078740157483" bottom="0.39370078740157483" header="0.51181102362204722" footer="0.51181102362204722"/>
  <pageSetup paperSize="256" scale="91" firstPageNumber="0" fitToWidth="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41"/>
  <sheetViews>
    <sheetView zoomScale="65" zoomScaleNormal="65" workbookViewId="0">
      <pane xSplit="2" ySplit="3" topLeftCell="C4" activePane="bottomRight" state="frozen"/>
      <selection pane="topRight" activeCell="C1" sqref="C1"/>
      <selection pane="bottomLeft" activeCell="A4" sqref="A4"/>
      <selection pane="bottomRight" activeCell="BT7" sqref="BT7:BT30"/>
    </sheetView>
  </sheetViews>
  <sheetFormatPr baseColWidth="10" defaultColWidth="11.5703125" defaultRowHeight="12.75" x14ac:dyDescent="0.2"/>
  <cols>
    <col min="1" max="1" width="20.7109375" customWidth="1"/>
    <col min="2" max="2" width="15.7109375" customWidth="1"/>
    <col min="3" max="64" width="1.85546875" style="84" customWidth="1"/>
    <col min="65" max="65" width="3.42578125" customWidth="1"/>
    <col min="66" max="66" width="20.7109375" customWidth="1"/>
    <col min="67" max="67" width="15.7109375" customWidth="1"/>
    <col min="68" max="68" width="3.7109375" style="121" customWidth="1"/>
    <col min="69" max="69" width="4.140625" style="121" customWidth="1"/>
    <col min="70" max="70" width="9.28515625" customWidth="1"/>
    <col min="71" max="71" width="10" customWidth="1"/>
    <col min="72" max="73" width="40.7109375" customWidth="1"/>
    <col min="74" max="74" width="15" style="19" customWidth="1"/>
    <col min="75" max="95" width="11.5703125" style="19"/>
  </cols>
  <sheetData>
    <row r="1" spans="1:258" s="15" customFormat="1" ht="14.85" customHeight="1" x14ac:dyDescent="0.2">
      <c r="A1" s="164" t="s">
        <v>70</v>
      </c>
      <c r="B1" s="164"/>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93"/>
      <c r="AD1" s="93"/>
      <c r="AE1" s="167"/>
      <c r="AF1" s="167"/>
      <c r="AG1" s="167"/>
      <c r="AH1" s="167"/>
      <c r="AI1" s="167"/>
      <c r="AJ1" s="167"/>
      <c r="AK1" s="167"/>
      <c r="AL1" s="167"/>
      <c r="AM1" s="167"/>
      <c r="AN1" s="167"/>
      <c r="AO1" s="167"/>
      <c r="AP1" s="167"/>
      <c r="AQ1" s="167"/>
      <c r="AR1" s="167"/>
      <c r="AS1" s="167"/>
      <c r="AT1" s="167"/>
      <c r="AU1" s="167"/>
      <c r="AV1" s="167"/>
      <c r="AW1" s="167"/>
      <c r="AX1" s="167"/>
      <c r="AY1" s="167"/>
      <c r="AZ1" s="167"/>
      <c r="BA1" s="167"/>
      <c r="BB1" s="167"/>
      <c r="BC1" s="167"/>
      <c r="BD1" s="167"/>
      <c r="BE1" s="167"/>
      <c r="BF1" s="167"/>
      <c r="BG1" s="167"/>
      <c r="BH1" s="167"/>
      <c r="BI1" s="167"/>
      <c r="BJ1" s="167"/>
      <c r="BK1" s="167"/>
      <c r="BL1" s="167"/>
      <c r="BN1" s="164" t="s">
        <v>26</v>
      </c>
      <c r="BO1" s="164"/>
      <c r="BP1" s="164"/>
      <c r="BQ1" s="164"/>
      <c r="BR1" s="164"/>
      <c r="BS1" s="164"/>
      <c r="BT1" s="164"/>
      <c r="BU1" s="164"/>
      <c r="BV1" s="70"/>
      <c r="BW1" s="70"/>
      <c r="BX1" s="70"/>
      <c r="BY1" s="70"/>
      <c r="BZ1" s="70"/>
      <c r="CA1" s="70"/>
      <c r="CB1" s="70"/>
      <c r="CC1" s="70"/>
      <c r="CD1" s="70"/>
      <c r="CE1" s="70"/>
      <c r="CF1" s="70"/>
      <c r="CG1" s="70"/>
      <c r="CH1" s="70"/>
      <c r="CI1" s="70"/>
      <c r="CJ1" s="70"/>
      <c r="CK1" s="70"/>
      <c r="CL1" s="70"/>
      <c r="CM1" s="70"/>
      <c r="CN1" s="70"/>
      <c r="CO1" s="70"/>
      <c r="CP1" s="70"/>
      <c r="CQ1" s="70"/>
      <c r="IW1"/>
      <c r="IX1"/>
    </row>
    <row r="2" spans="1:258" s="15" customFormat="1" ht="14.85" customHeight="1" x14ac:dyDescent="0.2">
      <c r="A2" s="168">
        <f ca="1">TODAY()</f>
        <v>41827</v>
      </c>
      <c r="B2" s="168"/>
      <c r="C2" s="154" t="s">
        <v>8</v>
      </c>
      <c r="D2" s="155"/>
      <c r="E2" s="154" t="s">
        <v>9</v>
      </c>
      <c r="F2" s="155"/>
      <c r="G2" s="154" t="s">
        <v>10</v>
      </c>
      <c r="H2" s="155"/>
      <c r="I2" s="154" t="s">
        <v>11</v>
      </c>
      <c r="J2" s="155"/>
      <c r="K2" s="154" t="s">
        <v>12</v>
      </c>
      <c r="L2" s="155"/>
      <c r="M2" s="154" t="s">
        <v>13</v>
      </c>
      <c r="N2" s="155"/>
      <c r="O2" s="154" t="s">
        <v>7</v>
      </c>
      <c r="P2" s="155"/>
      <c r="Q2" s="154" t="s">
        <v>8</v>
      </c>
      <c r="R2" s="155"/>
      <c r="S2" s="154" t="s">
        <v>9</v>
      </c>
      <c r="T2" s="155"/>
      <c r="U2" s="154" t="s">
        <v>10</v>
      </c>
      <c r="V2" s="155"/>
      <c r="W2" s="154" t="s">
        <v>11</v>
      </c>
      <c r="X2" s="155"/>
      <c r="Y2" s="154" t="s">
        <v>12</v>
      </c>
      <c r="Z2" s="155"/>
      <c r="AA2" s="154" t="s">
        <v>13</v>
      </c>
      <c r="AB2" s="155"/>
      <c r="AC2" s="154" t="s">
        <v>7</v>
      </c>
      <c r="AD2" s="155"/>
      <c r="AE2" s="154" t="s">
        <v>8</v>
      </c>
      <c r="AF2" s="155"/>
      <c r="AG2" s="154" t="s">
        <v>9</v>
      </c>
      <c r="AH2" s="155"/>
      <c r="AI2" s="154" t="s">
        <v>10</v>
      </c>
      <c r="AJ2" s="155"/>
      <c r="AK2" s="154" t="s">
        <v>11</v>
      </c>
      <c r="AL2" s="155"/>
      <c r="AM2" s="154" t="s">
        <v>12</v>
      </c>
      <c r="AN2" s="155"/>
      <c r="AO2" s="154" t="s">
        <v>13</v>
      </c>
      <c r="AP2" s="155"/>
      <c r="AQ2" s="154" t="s">
        <v>7</v>
      </c>
      <c r="AR2" s="155"/>
      <c r="AS2" s="154" t="s">
        <v>8</v>
      </c>
      <c r="AT2" s="155"/>
      <c r="AU2" s="154" t="s">
        <v>9</v>
      </c>
      <c r="AV2" s="155"/>
      <c r="AW2" s="154" t="s">
        <v>10</v>
      </c>
      <c r="AX2" s="155"/>
      <c r="AY2" s="154" t="s">
        <v>11</v>
      </c>
      <c r="AZ2" s="155"/>
      <c r="BA2" s="154" t="s">
        <v>12</v>
      </c>
      <c r="BB2" s="155"/>
      <c r="BC2" s="154" t="s">
        <v>13</v>
      </c>
      <c r="BD2" s="155"/>
      <c r="BE2" s="154" t="s">
        <v>7</v>
      </c>
      <c r="BF2" s="155"/>
      <c r="BG2" s="154" t="s">
        <v>8</v>
      </c>
      <c r="BH2" s="155"/>
      <c r="BI2" s="156" t="s">
        <v>9</v>
      </c>
      <c r="BJ2" s="157"/>
      <c r="BK2" s="156" t="s">
        <v>10</v>
      </c>
      <c r="BL2" s="157"/>
      <c r="BN2" s="74"/>
      <c r="BO2" s="62"/>
      <c r="BP2" s="122"/>
      <c r="BQ2" s="122"/>
      <c r="BT2" s="14"/>
      <c r="BV2" s="70"/>
      <c r="BW2" s="70"/>
      <c r="BX2" s="70"/>
      <c r="BY2" s="70"/>
      <c r="BZ2" s="70"/>
      <c r="CA2" s="70"/>
      <c r="CB2" s="70"/>
      <c r="CC2" s="70"/>
      <c r="CD2" s="70"/>
      <c r="CE2" s="70"/>
      <c r="CF2" s="70"/>
      <c r="CG2" s="70"/>
      <c r="CH2" s="70"/>
      <c r="CI2" s="70"/>
      <c r="CJ2" s="70"/>
      <c r="CK2" s="70"/>
      <c r="CL2" s="70"/>
      <c r="CM2" s="70"/>
      <c r="CN2" s="70"/>
      <c r="CO2" s="70"/>
      <c r="CP2" s="70"/>
      <c r="CQ2" s="70"/>
      <c r="IW2"/>
      <c r="IX2"/>
    </row>
    <row r="3" spans="1:258" ht="15.75" x14ac:dyDescent="0.25">
      <c r="A3" s="165"/>
      <c r="B3" s="166"/>
      <c r="C3" s="153">
        <v>1</v>
      </c>
      <c r="D3" s="153"/>
      <c r="E3" s="153">
        <v>2</v>
      </c>
      <c r="F3" s="153"/>
      <c r="G3" s="153">
        <v>3</v>
      </c>
      <c r="H3" s="153"/>
      <c r="I3" s="153">
        <v>4</v>
      </c>
      <c r="J3" s="153"/>
      <c r="K3" s="153">
        <v>5</v>
      </c>
      <c r="L3" s="153"/>
      <c r="M3" s="153">
        <v>6</v>
      </c>
      <c r="N3" s="153"/>
      <c r="O3" s="153">
        <v>7</v>
      </c>
      <c r="P3" s="153"/>
      <c r="Q3" s="153">
        <v>8</v>
      </c>
      <c r="R3" s="153"/>
      <c r="S3" s="153">
        <v>9</v>
      </c>
      <c r="T3" s="153"/>
      <c r="U3" s="153">
        <v>10</v>
      </c>
      <c r="V3" s="153"/>
      <c r="W3" s="153">
        <v>11</v>
      </c>
      <c r="X3" s="153"/>
      <c r="Y3" s="153">
        <v>12</v>
      </c>
      <c r="Z3" s="153"/>
      <c r="AA3" s="153">
        <v>13</v>
      </c>
      <c r="AB3" s="153"/>
      <c r="AC3" s="153">
        <v>14</v>
      </c>
      <c r="AD3" s="153"/>
      <c r="AE3" s="153">
        <v>15</v>
      </c>
      <c r="AF3" s="153"/>
      <c r="AG3" s="153">
        <v>16</v>
      </c>
      <c r="AH3" s="153"/>
      <c r="AI3" s="153">
        <v>17</v>
      </c>
      <c r="AJ3" s="153"/>
      <c r="AK3" s="153">
        <v>18</v>
      </c>
      <c r="AL3" s="153"/>
      <c r="AM3" s="153">
        <v>19</v>
      </c>
      <c r="AN3" s="153"/>
      <c r="AO3" s="153">
        <v>20</v>
      </c>
      <c r="AP3" s="153"/>
      <c r="AQ3" s="153">
        <v>21</v>
      </c>
      <c r="AR3" s="153"/>
      <c r="AS3" s="153">
        <v>22</v>
      </c>
      <c r="AT3" s="153"/>
      <c r="AU3" s="153">
        <v>23</v>
      </c>
      <c r="AV3" s="153"/>
      <c r="AW3" s="153">
        <v>24</v>
      </c>
      <c r="AX3" s="153"/>
      <c r="AY3" s="153">
        <v>25</v>
      </c>
      <c r="AZ3" s="153"/>
      <c r="BA3" s="153">
        <v>26</v>
      </c>
      <c r="BB3" s="153"/>
      <c r="BC3" s="153">
        <v>27</v>
      </c>
      <c r="BD3" s="153"/>
      <c r="BE3" s="153">
        <v>28</v>
      </c>
      <c r="BF3" s="153"/>
      <c r="BG3" s="153">
        <v>29</v>
      </c>
      <c r="BH3" s="153"/>
      <c r="BI3" s="153">
        <v>30</v>
      </c>
      <c r="BJ3" s="163"/>
      <c r="BK3" s="157">
        <v>31</v>
      </c>
      <c r="BL3" s="157"/>
      <c r="BM3" s="39"/>
      <c r="BN3" s="39"/>
      <c r="BO3" s="39"/>
      <c r="BP3" s="23"/>
      <c r="BQ3" s="17"/>
      <c r="BR3" s="17"/>
      <c r="BS3" s="17"/>
      <c r="BT3" s="102" t="s">
        <v>14</v>
      </c>
      <c r="BU3" s="11"/>
      <c r="BV3" s="39"/>
      <c r="BW3" s="39"/>
    </row>
    <row r="4" spans="1:258" ht="15.75" x14ac:dyDescent="0.25">
      <c r="A4" s="77" t="s">
        <v>15</v>
      </c>
      <c r="B4" s="77" t="s">
        <v>16</v>
      </c>
      <c r="C4" s="81" t="s">
        <v>17</v>
      </c>
      <c r="D4" s="82" t="s">
        <v>18</v>
      </c>
      <c r="E4" s="82" t="s">
        <v>17</v>
      </c>
      <c r="F4" s="82" t="s">
        <v>18</v>
      </c>
      <c r="G4" s="82" t="s">
        <v>17</v>
      </c>
      <c r="H4" s="82" t="s">
        <v>18</v>
      </c>
      <c r="I4" s="82" t="s">
        <v>17</v>
      </c>
      <c r="J4" s="82" t="s">
        <v>18</v>
      </c>
      <c r="K4" s="82" t="s">
        <v>17</v>
      </c>
      <c r="L4" s="82" t="s">
        <v>18</v>
      </c>
      <c r="M4" s="82" t="s">
        <v>17</v>
      </c>
      <c r="N4" s="82" t="s">
        <v>18</v>
      </c>
      <c r="O4" s="82" t="s">
        <v>17</v>
      </c>
      <c r="P4" s="82" t="s">
        <v>18</v>
      </c>
      <c r="Q4" s="82" t="s">
        <v>17</v>
      </c>
      <c r="R4" s="82" t="s">
        <v>18</v>
      </c>
      <c r="S4" s="82" t="s">
        <v>17</v>
      </c>
      <c r="T4" s="82" t="s">
        <v>18</v>
      </c>
      <c r="U4" s="82" t="s">
        <v>17</v>
      </c>
      <c r="V4" s="82" t="s">
        <v>18</v>
      </c>
      <c r="W4" s="82" t="s">
        <v>17</v>
      </c>
      <c r="X4" s="82" t="s">
        <v>18</v>
      </c>
      <c r="Y4" s="82" t="s">
        <v>17</v>
      </c>
      <c r="Z4" s="82" t="s">
        <v>18</v>
      </c>
      <c r="AA4" s="82" t="s">
        <v>17</v>
      </c>
      <c r="AB4" s="82" t="s">
        <v>18</v>
      </c>
      <c r="AC4" s="82" t="s">
        <v>17</v>
      </c>
      <c r="AD4" s="82" t="s">
        <v>18</v>
      </c>
      <c r="AE4" s="82" t="s">
        <v>17</v>
      </c>
      <c r="AF4" s="82" t="s">
        <v>18</v>
      </c>
      <c r="AG4" s="82" t="s">
        <v>17</v>
      </c>
      <c r="AH4" s="82" t="s">
        <v>18</v>
      </c>
      <c r="AI4" s="82" t="s">
        <v>17</v>
      </c>
      <c r="AJ4" s="82" t="s">
        <v>18</v>
      </c>
      <c r="AK4" s="82" t="s">
        <v>17</v>
      </c>
      <c r="AL4" s="82" t="s">
        <v>18</v>
      </c>
      <c r="AM4" s="82" t="s">
        <v>17</v>
      </c>
      <c r="AN4" s="82" t="s">
        <v>18</v>
      </c>
      <c r="AO4" s="82" t="s">
        <v>17</v>
      </c>
      <c r="AP4" s="82" t="s">
        <v>18</v>
      </c>
      <c r="AQ4" s="82" t="s">
        <v>17</v>
      </c>
      <c r="AR4" s="82" t="s">
        <v>18</v>
      </c>
      <c r="AS4" s="82" t="s">
        <v>17</v>
      </c>
      <c r="AT4" s="82" t="s">
        <v>18</v>
      </c>
      <c r="AU4" s="82" t="s">
        <v>17</v>
      </c>
      <c r="AV4" s="82" t="s">
        <v>18</v>
      </c>
      <c r="AW4" s="82" t="s">
        <v>17</v>
      </c>
      <c r="AX4" s="82" t="s">
        <v>18</v>
      </c>
      <c r="AY4" s="82" t="s">
        <v>17</v>
      </c>
      <c r="AZ4" s="82" t="s">
        <v>18</v>
      </c>
      <c r="BA4" s="82" t="s">
        <v>17</v>
      </c>
      <c r="BB4" s="82" t="s">
        <v>18</v>
      </c>
      <c r="BC4" s="82" t="s">
        <v>17</v>
      </c>
      <c r="BD4" s="82" t="s">
        <v>18</v>
      </c>
      <c r="BE4" s="82" t="s">
        <v>17</v>
      </c>
      <c r="BF4" s="82" t="s">
        <v>18</v>
      </c>
      <c r="BG4" s="82" t="s">
        <v>17</v>
      </c>
      <c r="BH4" s="82" t="s">
        <v>18</v>
      </c>
      <c r="BI4" s="82" t="s">
        <v>17</v>
      </c>
      <c r="BJ4" s="87" t="s">
        <v>18</v>
      </c>
      <c r="BK4" s="88" t="s">
        <v>17</v>
      </c>
      <c r="BL4" s="88" t="s">
        <v>18</v>
      </c>
      <c r="BM4" s="11"/>
      <c r="BN4" s="77" t="s">
        <v>15</v>
      </c>
      <c r="BO4" s="77" t="s">
        <v>16</v>
      </c>
      <c r="BP4" s="23"/>
      <c r="BQ4" s="23"/>
      <c r="BR4" s="11"/>
      <c r="BS4" s="11"/>
      <c r="BT4" s="11"/>
      <c r="BU4" s="102" t="s">
        <v>58</v>
      </c>
      <c r="BV4" s="103"/>
      <c r="BW4" s="39"/>
    </row>
    <row r="5" spans="1:258" ht="15" x14ac:dyDescent="0.2">
      <c r="A5" s="78">
        <f>septembre!A5</f>
        <v>0</v>
      </c>
      <c r="B5" s="78">
        <f>septembre!B5</f>
        <v>0</v>
      </c>
      <c r="C5" s="94"/>
      <c r="D5" s="96" t="s">
        <v>19</v>
      </c>
      <c r="E5" s="95"/>
      <c r="F5" s="95"/>
      <c r="G5" s="96"/>
      <c r="H5" s="97"/>
      <c r="I5" s="96" t="s">
        <v>19</v>
      </c>
      <c r="J5" s="96" t="s">
        <v>19</v>
      </c>
      <c r="K5" s="96" t="s">
        <v>19</v>
      </c>
      <c r="L5" s="96" t="s">
        <v>19</v>
      </c>
      <c r="M5" s="96"/>
      <c r="N5" s="97"/>
      <c r="O5" s="96"/>
      <c r="P5" s="97"/>
      <c r="Q5" s="95"/>
      <c r="R5" s="96" t="s">
        <v>19</v>
      </c>
      <c r="S5" s="95"/>
      <c r="T5" s="95"/>
      <c r="U5" s="96"/>
      <c r="V5" s="97"/>
      <c r="W5" s="96" t="s">
        <v>19</v>
      </c>
      <c r="X5" s="96" t="s">
        <v>19</v>
      </c>
      <c r="Y5" s="96" t="s">
        <v>19</v>
      </c>
      <c r="Z5" s="96" t="s">
        <v>19</v>
      </c>
      <c r="AA5" s="96"/>
      <c r="AB5" s="97"/>
      <c r="AC5" s="96"/>
      <c r="AD5" s="97"/>
      <c r="AE5" s="95"/>
      <c r="AF5" s="96" t="s">
        <v>19</v>
      </c>
      <c r="AG5" s="95"/>
      <c r="AH5" s="95"/>
      <c r="AI5" s="96"/>
      <c r="AJ5" s="97"/>
      <c r="AK5" s="96" t="s">
        <v>19</v>
      </c>
      <c r="AL5" s="96" t="s">
        <v>19</v>
      </c>
      <c r="AM5" s="96" t="s">
        <v>19</v>
      </c>
      <c r="AN5" s="96" t="s">
        <v>19</v>
      </c>
      <c r="AO5" s="96" t="s">
        <v>19</v>
      </c>
      <c r="AP5" s="97" t="s">
        <v>19</v>
      </c>
      <c r="AQ5" s="96" t="s">
        <v>19</v>
      </c>
      <c r="AR5" s="97" t="s">
        <v>19</v>
      </c>
      <c r="AS5" s="95" t="s">
        <v>19</v>
      </c>
      <c r="AT5" s="95" t="s">
        <v>19</v>
      </c>
      <c r="AU5" s="95" t="s">
        <v>19</v>
      </c>
      <c r="AV5" s="95" t="s">
        <v>19</v>
      </c>
      <c r="AW5" s="96" t="s">
        <v>19</v>
      </c>
      <c r="AX5" s="97" t="s">
        <v>19</v>
      </c>
      <c r="AY5" s="95" t="s">
        <v>19</v>
      </c>
      <c r="AZ5" s="95" t="s">
        <v>19</v>
      </c>
      <c r="BA5" s="95" t="s">
        <v>19</v>
      </c>
      <c r="BB5" s="95" t="s">
        <v>19</v>
      </c>
      <c r="BC5" s="96" t="s">
        <v>19</v>
      </c>
      <c r="BD5" s="97" t="s">
        <v>19</v>
      </c>
      <c r="BE5" s="96" t="s">
        <v>19</v>
      </c>
      <c r="BF5" s="97" t="s">
        <v>19</v>
      </c>
      <c r="BG5" s="50" t="s">
        <v>19</v>
      </c>
      <c r="BH5" s="50" t="s">
        <v>19</v>
      </c>
      <c r="BI5" s="50" t="s">
        <v>19</v>
      </c>
      <c r="BJ5" s="98" t="s">
        <v>19</v>
      </c>
      <c r="BK5" s="46" t="s">
        <v>19</v>
      </c>
      <c r="BL5" s="46" t="s">
        <v>19</v>
      </c>
      <c r="BM5" s="39"/>
      <c r="BN5" s="78">
        <f>septembre!BN5</f>
        <v>0</v>
      </c>
      <c r="BO5" s="78">
        <f>septembre!BO5</f>
        <v>0</v>
      </c>
      <c r="BP5" s="126">
        <f t="shared" ref="BP5:BP34" si="0">SUM(C5:BL5)</f>
        <v>0</v>
      </c>
      <c r="BQ5" s="126">
        <f t="shared" ref="BQ5:BQ34" si="1">SUM(COUNTBLANK(C5:BL5),COUNTIF(C5:BL5,1))</f>
        <v>23</v>
      </c>
      <c r="BR5" s="43">
        <f t="shared" ref="BR5:BR34" si="2">(BQ5-BP5)/BQ5</f>
        <v>1</v>
      </c>
      <c r="BS5" s="43">
        <f t="shared" ref="BS5:BS34" si="3">BP5/BQ5</f>
        <v>0</v>
      </c>
      <c r="BT5" s="91"/>
      <c r="BU5" s="91"/>
      <c r="BV5" s="48"/>
    </row>
    <row r="6" spans="1:258" s="8" customFormat="1" ht="15" x14ac:dyDescent="0.2">
      <c r="A6" s="56">
        <f>septembre!A6</f>
        <v>0</v>
      </c>
      <c r="B6" s="56">
        <f>septembre!B6</f>
        <v>0</v>
      </c>
      <c r="C6" s="94"/>
      <c r="D6" s="96" t="s">
        <v>19</v>
      </c>
      <c r="E6" s="95"/>
      <c r="F6" s="95"/>
      <c r="G6" s="96"/>
      <c r="H6" s="97"/>
      <c r="I6" s="96" t="s">
        <v>19</v>
      </c>
      <c r="J6" s="96" t="s">
        <v>19</v>
      </c>
      <c r="K6" s="96" t="s">
        <v>19</v>
      </c>
      <c r="L6" s="96" t="s">
        <v>19</v>
      </c>
      <c r="M6" s="96"/>
      <c r="N6" s="97"/>
      <c r="O6" s="96"/>
      <c r="P6" s="97"/>
      <c r="Q6" s="95"/>
      <c r="R6" s="96" t="s">
        <v>19</v>
      </c>
      <c r="S6" s="95"/>
      <c r="T6" s="95"/>
      <c r="U6" s="96"/>
      <c r="V6" s="97"/>
      <c r="W6" s="96" t="s">
        <v>19</v>
      </c>
      <c r="X6" s="96" t="s">
        <v>19</v>
      </c>
      <c r="Y6" s="96" t="s">
        <v>19</v>
      </c>
      <c r="Z6" s="96" t="s">
        <v>19</v>
      </c>
      <c r="AA6" s="96"/>
      <c r="AB6" s="97"/>
      <c r="AC6" s="96"/>
      <c r="AD6" s="97"/>
      <c r="AE6" s="95"/>
      <c r="AF6" s="96" t="s">
        <v>19</v>
      </c>
      <c r="AG6" s="95"/>
      <c r="AH6" s="95"/>
      <c r="AI6" s="96"/>
      <c r="AJ6" s="97"/>
      <c r="AK6" s="96" t="s">
        <v>19</v>
      </c>
      <c r="AL6" s="96" t="s">
        <v>19</v>
      </c>
      <c r="AM6" s="96" t="s">
        <v>19</v>
      </c>
      <c r="AN6" s="96" t="s">
        <v>19</v>
      </c>
      <c r="AO6" s="96" t="s">
        <v>19</v>
      </c>
      <c r="AP6" s="97" t="s">
        <v>19</v>
      </c>
      <c r="AQ6" s="96" t="s">
        <v>19</v>
      </c>
      <c r="AR6" s="97" t="s">
        <v>19</v>
      </c>
      <c r="AS6" s="95" t="s">
        <v>19</v>
      </c>
      <c r="AT6" s="95" t="s">
        <v>19</v>
      </c>
      <c r="AU6" s="95" t="s">
        <v>19</v>
      </c>
      <c r="AV6" s="95" t="s">
        <v>19</v>
      </c>
      <c r="AW6" s="96" t="s">
        <v>19</v>
      </c>
      <c r="AX6" s="97" t="s">
        <v>19</v>
      </c>
      <c r="AY6" s="95" t="s">
        <v>19</v>
      </c>
      <c r="AZ6" s="95" t="s">
        <v>19</v>
      </c>
      <c r="BA6" s="95" t="s">
        <v>19</v>
      </c>
      <c r="BB6" s="95" t="s">
        <v>19</v>
      </c>
      <c r="BC6" s="96" t="s">
        <v>19</v>
      </c>
      <c r="BD6" s="97" t="s">
        <v>19</v>
      </c>
      <c r="BE6" s="96" t="s">
        <v>19</v>
      </c>
      <c r="BF6" s="97" t="s">
        <v>19</v>
      </c>
      <c r="BG6" s="50" t="s">
        <v>19</v>
      </c>
      <c r="BH6" s="50" t="s">
        <v>19</v>
      </c>
      <c r="BI6" s="50" t="s">
        <v>19</v>
      </c>
      <c r="BJ6" s="98" t="s">
        <v>19</v>
      </c>
      <c r="BK6" s="46" t="s">
        <v>19</v>
      </c>
      <c r="BL6" s="46" t="s">
        <v>19</v>
      </c>
      <c r="BM6" s="39"/>
      <c r="BN6" s="56">
        <f>septembre!BN6</f>
        <v>0</v>
      </c>
      <c r="BO6" s="56">
        <f>septembre!BO6</f>
        <v>0</v>
      </c>
      <c r="BP6" s="128">
        <f t="shared" si="0"/>
        <v>0</v>
      </c>
      <c r="BQ6" s="128">
        <f t="shared" si="1"/>
        <v>23</v>
      </c>
      <c r="BR6" s="104">
        <f t="shared" si="2"/>
        <v>1</v>
      </c>
      <c r="BS6" s="105">
        <f t="shared" si="3"/>
        <v>0</v>
      </c>
      <c r="BT6" s="110"/>
      <c r="BU6" s="111"/>
      <c r="BV6" s="48"/>
      <c r="BW6" s="19"/>
      <c r="BX6" s="19"/>
      <c r="BY6" s="19"/>
      <c r="BZ6" s="19"/>
      <c r="CA6" s="19"/>
      <c r="CB6" s="19"/>
      <c r="CC6" s="19"/>
      <c r="CD6" s="19"/>
      <c r="CE6" s="19"/>
      <c r="CF6" s="19"/>
      <c r="CG6" s="19"/>
      <c r="CH6" s="19"/>
      <c r="CI6" s="19"/>
      <c r="CJ6" s="19"/>
      <c r="CK6" s="19"/>
      <c r="CL6" s="19"/>
      <c r="CM6" s="19"/>
      <c r="CN6" s="19"/>
      <c r="CO6" s="19"/>
      <c r="CP6" s="19"/>
      <c r="CQ6" s="19"/>
      <c r="IW6"/>
      <c r="IX6"/>
    </row>
    <row r="7" spans="1:258" s="19" customFormat="1" ht="15" x14ac:dyDescent="0.2">
      <c r="A7" s="78">
        <f>septembre!A7</f>
        <v>0</v>
      </c>
      <c r="B7" s="78">
        <f>septembre!B7</f>
        <v>0</v>
      </c>
      <c r="C7" s="94"/>
      <c r="D7" s="96" t="s">
        <v>19</v>
      </c>
      <c r="E7" s="95"/>
      <c r="F7" s="95"/>
      <c r="G7" s="96"/>
      <c r="H7" s="97"/>
      <c r="I7" s="96" t="s">
        <v>19</v>
      </c>
      <c r="J7" s="96" t="s">
        <v>19</v>
      </c>
      <c r="K7" s="96" t="s">
        <v>19</v>
      </c>
      <c r="L7" s="96" t="s">
        <v>19</v>
      </c>
      <c r="M7" s="96"/>
      <c r="N7" s="97"/>
      <c r="O7" s="96"/>
      <c r="P7" s="97"/>
      <c r="Q7" s="95"/>
      <c r="R7" s="96" t="s">
        <v>19</v>
      </c>
      <c r="S7" s="95"/>
      <c r="T7" s="95"/>
      <c r="U7" s="96"/>
      <c r="V7" s="97"/>
      <c r="W7" s="96" t="s">
        <v>19</v>
      </c>
      <c r="X7" s="96" t="s">
        <v>19</v>
      </c>
      <c r="Y7" s="96" t="s">
        <v>19</v>
      </c>
      <c r="Z7" s="96" t="s">
        <v>19</v>
      </c>
      <c r="AA7" s="96"/>
      <c r="AB7" s="97"/>
      <c r="AC7" s="96"/>
      <c r="AD7" s="97"/>
      <c r="AE7" s="95"/>
      <c r="AF7" s="96" t="s">
        <v>19</v>
      </c>
      <c r="AG7" s="95"/>
      <c r="AH7" s="95"/>
      <c r="AI7" s="96"/>
      <c r="AJ7" s="97"/>
      <c r="AK7" s="96" t="s">
        <v>19</v>
      </c>
      <c r="AL7" s="96" t="s">
        <v>19</v>
      </c>
      <c r="AM7" s="96" t="s">
        <v>19</v>
      </c>
      <c r="AN7" s="96" t="s">
        <v>19</v>
      </c>
      <c r="AO7" s="96" t="s">
        <v>19</v>
      </c>
      <c r="AP7" s="97" t="s">
        <v>19</v>
      </c>
      <c r="AQ7" s="96" t="s">
        <v>19</v>
      </c>
      <c r="AR7" s="97" t="s">
        <v>19</v>
      </c>
      <c r="AS7" s="95" t="s">
        <v>19</v>
      </c>
      <c r="AT7" s="95" t="s">
        <v>19</v>
      </c>
      <c r="AU7" s="95" t="s">
        <v>19</v>
      </c>
      <c r="AV7" s="95" t="s">
        <v>19</v>
      </c>
      <c r="AW7" s="96" t="s">
        <v>19</v>
      </c>
      <c r="AX7" s="97" t="s">
        <v>19</v>
      </c>
      <c r="AY7" s="95" t="s">
        <v>19</v>
      </c>
      <c r="AZ7" s="95" t="s">
        <v>19</v>
      </c>
      <c r="BA7" s="95" t="s">
        <v>19</v>
      </c>
      <c r="BB7" s="95" t="s">
        <v>19</v>
      </c>
      <c r="BC7" s="96" t="s">
        <v>19</v>
      </c>
      <c r="BD7" s="97" t="s">
        <v>19</v>
      </c>
      <c r="BE7" s="96" t="s">
        <v>19</v>
      </c>
      <c r="BF7" s="97" t="s">
        <v>19</v>
      </c>
      <c r="BG7" s="50" t="s">
        <v>19</v>
      </c>
      <c r="BH7" s="50" t="s">
        <v>19</v>
      </c>
      <c r="BI7" s="50" t="s">
        <v>19</v>
      </c>
      <c r="BJ7" s="98" t="s">
        <v>19</v>
      </c>
      <c r="BK7" s="46" t="s">
        <v>19</v>
      </c>
      <c r="BL7" s="46" t="s">
        <v>19</v>
      </c>
      <c r="BM7" s="39"/>
      <c r="BN7" s="78">
        <f>septembre!BN7</f>
        <v>0</v>
      </c>
      <c r="BO7" s="78">
        <f>septembre!BO7</f>
        <v>0</v>
      </c>
      <c r="BP7" s="126">
        <f t="shared" si="0"/>
        <v>0</v>
      </c>
      <c r="BQ7" s="126">
        <f t="shared" si="1"/>
        <v>23</v>
      </c>
      <c r="BR7" s="40">
        <f t="shared" si="2"/>
        <v>1</v>
      </c>
      <c r="BS7" s="18">
        <f t="shared" si="3"/>
        <v>0</v>
      </c>
      <c r="BT7" s="106"/>
      <c r="BU7" s="112"/>
      <c r="BV7" s="48"/>
      <c r="IW7"/>
      <c r="IX7"/>
    </row>
    <row r="8" spans="1:258" s="8" customFormat="1" ht="15" x14ac:dyDescent="0.2">
      <c r="A8" s="56">
        <f>septembre!A8</f>
        <v>0</v>
      </c>
      <c r="B8" s="56">
        <f>septembre!B8</f>
        <v>0</v>
      </c>
      <c r="C8" s="94"/>
      <c r="D8" s="96" t="s">
        <v>19</v>
      </c>
      <c r="E8" s="95"/>
      <c r="F8" s="95"/>
      <c r="G8" s="96"/>
      <c r="H8" s="97"/>
      <c r="I8" s="96" t="s">
        <v>19</v>
      </c>
      <c r="J8" s="96" t="s">
        <v>19</v>
      </c>
      <c r="K8" s="96" t="s">
        <v>19</v>
      </c>
      <c r="L8" s="96" t="s">
        <v>19</v>
      </c>
      <c r="M8" s="96"/>
      <c r="N8" s="97"/>
      <c r="O8" s="96"/>
      <c r="P8" s="97"/>
      <c r="Q8" s="95"/>
      <c r="R8" s="96" t="s">
        <v>19</v>
      </c>
      <c r="S8" s="95"/>
      <c r="T8" s="95"/>
      <c r="U8" s="96"/>
      <c r="V8" s="97"/>
      <c r="W8" s="96" t="s">
        <v>19</v>
      </c>
      <c r="X8" s="96" t="s">
        <v>19</v>
      </c>
      <c r="Y8" s="96" t="s">
        <v>19</v>
      </c>
      <c r="Z8" s="96" t="s">
        <v>19</v>
      </c>
      <c r="AA8" s="96"/>
      <c r="AB8" s="97"/>
      <c r="AC8" s="96"/>
      <c r="AD8" s="97"/>
      <c r="AE8" s="95"/>
      <c r="AF8" s="96" t="s">
        <v>19</v>
      </c>
      <c r="AG8" s="95"/>
      <c r="AH8" s="95"/>
      <c r="AI8" s="96"/>
      <c r="AJ8" s="97"/>
      <c r="AK8" s="96" t="s">
        <v>19</v>
      </c>
      <c r="AL8" s="96" t="s">
        <v>19</v>
      </c>
      <c r="AM8" s="96" t="s">
        <v>19</v>
      </c>
      <c r="AN8" s="96" t="s">
        <v>19</v>
      </c>
      <c r="AO8" s="96" t="s">
        <v>19</v>
      </c>
      <c r="AP8" s="97" t="s">
        <v>19</v>
      </c>
      <c r="AQ8" s="96" t="s">
        <v>19</v>
      </c>
      <c r="AR8" s="97" t="s">
        <v>19</v>
      </c>
      <c r="AS8" s="95" t="s">
        <v>19</v>
      </c>
      <c r="AT8" s="95" t="s">
        <v>19</v>
      </c>
      <c r="AU8" s="95" t="s">
        <v>19</v>
      </c>
      <c r="AV8" s="95" t="s">
        <v>19</v>
      </c>
      <c r="AW8" s="96" t="s">
        <v>19</v>
      </c>
      <c r="AX8" s="97" t="s">
        <v>19</v>
      </c>
      <c r="AY8" s="95" t="s">
        <v>19</v>
      </c>
      <c r="AZ8" s="95" t="s">
        <v>19</v>
      </c>
      <c r="BA8" s="95" t="s">
        <v>19</v>
      </c>
      <c r="BB8" s="95" t="s">
        <v>19</v>
      </c>
      <c r="BC8" s="96" t="s">
        <v>19</v>
      </c>
      <c r="BD8" s="97" t="s">
        <v>19</v>
      </c>
      <c r="BE8" s="96" t="s">
        <v>19</v>
      </c>
      <c r="BF8" s="97" t="s">
        <v>19</v>
      </c>
      <c r="BG8" s="50" t="s">
        <v>19</v>
      </c>
      <c r="BH8" s="50" t="s">
        <v>19</v>
      </c>
      <c r="BI8" s="50" t="s">
        <v>19</v>
      </c>
      <c r="BJ8" s="98" t="s">
        <v>19</v>
      </c>
      <c r="BK8" s="46" t="s">
        <v>19</v>
      </c>
      <c r="BL8" s="46" t="s">
        <v>19</v>
      </c>
      <c r="BM8" s="39"/>
      <c r="BN8" s="56">
        <f>septembre!BN8</f>
        <v>0</v>
      </c>
      <c r="BO8" s="56">
        <f>septembre!BO8</f>
        <v>0</v>
      </c>
      <c r="BP8" s="126">
        <f t="shared" si="0"/>
        <v>0</v>
      </c>
      <c r="BQ8" s="126">
        <f t="shared" si="1"/>
        <v>23</v>
      </c>
      <c r="BR8" s="40">
        <f t="shared" si="2"/>
        <v>1</v>
      </c>
      <c r="BS8" s="18">
        <f t="shared" si="3"/>
        <v>0</v>
      </c>
      <c r="BT8" s="58"/>
      <c r="BU8" s="63"/>
      <c r="BV8" s="48"/>
      <c r="BW8" s="19"/>
      <c r="BX8" s="19"/>
      <c r="BY8" s="19"/>
      <c r="BZ8" s="19"/>
      <c r="CA8" s="19"/>
      <c r="CB8" s="19"/>
      <c r="CC8" s="19"/>
      <c r="CD8" s="19"/>
      <c r="CE8" s="19"/>
      <c r="CF8" s="19"/>
      <c r="CG8" s="19"/>
      <c r="CH8" s="19"/>
      <c r="CI8" s="19"/>
      <c r="CJ8" s="19"/>
      <c r="CK8" s="19"/>
      <c r="CL8" s="19"/>
      <c r="CM8" s="19"/>
      <c r="CN8" s="19"/>
      <c r="CO8" s="19"/>
      <c r="CP8" s="19"/>
      <c r="CQ8" s="19"/>
      <c r="IW8"/>
      <c r="IX8"/>
    </row>
    <row r="9" spans="1:258" s="19" customFormat="1" ht="15" x14ac:dyDescent="0.2">
      <c r="A9" s="78">
        <f>septembre!A9</f>
        <v>0</v>
      </c>
      <c r="B9" s="78">
        <f>septembre!B9</f>
        <v>0</v>
      </c>
      <c r="C9" s="94"/>
      <c r="D9" s="96" t="s">
        <v>19</v>
      </c>
      <c r="E9" s="95"/>
      <c r="F9" s="95"/>
      <c r="G9" s="96"/>
      <c r="H9" s="97"/>
      <c r="I9" s="96" t="s">
        <v>19</v>
      </c>
      <c r="J9" s="96" t="s">
        <v>19</v>
      </c>
      <c r="K9" s="96" t="s">
        <v>19</v>
      </c>
      <c r="L9" s="96" t="s">
        <v>19</v>
      </c>
      <c r="M9" s="96"/>
      <c r="N9" s="97"/>
      <c r="O9" s="96"/>
      <c r="P9" s="97"/>
      <c r="Q9" s="95"/>
      <c r="R9" s="96" t="s">
        <v>19</v>
      </c>
      <c r="S9" s="95"/>
      <c r="T9" s="95"/>
      <c r="U9" s="96"/>
      <c r="V9" s="97"/>
      <c r="W9" s="96" t="s">
        <v>19</v>
      </c>
      <c r="X9" s="96" t="s">
        <v>19</v>
      </c>
      <c r="Y9" s="96" t="s">
        <v>19</v>
      </c>
      <c r="Z9" s="96" t="s">
        <v>19</v>
      </c>
      <c r="AA9" s="96"/>
      <c r="AB9" s="97"/>
      <c r="AC9" s="96"/>
      <c r="AD9" s="97"/>
      <c r="AE9" s="95"/>
      <c r="AF9" s="96" t="s">
        <v>19</v>
      </c>
      <c r="AG9" s="95"/>
      <c r="AH9" s="95"/>
      <c r="AI9" s="96"/>
      <c r="AJ9" s="97"/>
      <c r="AK9" s="96" t="s">
        <v>19</v>
      </c>
      <c r="AL9" s="96" t="s">
        <v>19</v>
      </c>
      <c r="AM9" s="96" t="s">
        <v>19</v>
      </c>
      <c r="AN9" s="96" t="s">
        <v>19</v>
      </c>
      <c r="AO9" s="96" t="s">
        <v>19</v>
      </c>
      <c r="AP9" s="97" t="s">
        <v>19</v>
      </c>
      <c r="AQ9" s="96" t="s">
        <v>19</v>
      </c>
      <c r="AR9" s="97" t="s">
        <v>19</v>
      </c>
      <c r="AS9" s="95" t="s">
        <v>19</v>
      </c>
      <c r="AT9" s="95" t="s">
        <v>19</v>
      </c>
      <c r="AU9" s="95" t="s">
        <v>19</v>
      </c>
      <c r="AV9" s="95" t="s">
        <v>19</v>
      </c>
      <c r="AW9" s="96" t="s">
        <v>19</v>
      </c>
      <c r="AX9" s="97" t="s">
        <v>19</v>
      </c>
      <c r="AY9" s="95" t="s">
        <v>19</v>
      </c>
      <c r="AZ9" s="95" t="s">
        <v>19</v>
      </c>
      <c r="BA9" s="95" t="s">
        <v>19</v>
      </c>
      <c r="BB9" s="95" t="s">
        <v>19</v>
      </c>
      <c r="BC9" s="96" t="s">
        <v>19</v>
      </c>
      <c r="BD9" s="97" t="s">
        <v>19</v>
      </c>
      <c r="BE9" s="96" t="s">
        <v>19</v>
      </c>
      <c r="BF9" s="97" t="s">
        <v>19</v>
      </c>
      <c r="BG9" s="50" t="s">
        <v>19</v>
      </c>
      <c r="BH9" s="50" t="s">
        <v>19</v>
      </c>
      <c r="BI9" s="50" t="s">
        <v>19</v>
      </c>
      <c r="BJ9" s="98" t="s">
        <v>19</v>
      </c>
      <c r="BK9" s="46" t="s">
        <v>19</v>
      </c>
      <c r="BL9" s="46" t="s">
        <v>19</v>
      </c>
      <c r="BM9" s="39"/>
      <c r="BN9" s="78">
        <f>septembre!BN9</f>
        <v>0</v>
      </c>
      <c r="BO9" s="78">
        <f>septembre!BO9</f>
        <v>0</v>
      </c>
      <c r="BP9" s="126">
        <f t="shared" si="0"/>
        <v>0</v>
      </c>
      <c r="BQ9" s="126">
        <f t="shared" si="1"/>
        <v>23</v>
      </c>
      <c r="BR9" s="40">
        <f t="shared" si="2"/>
        <v>1</v>
      </c>
      <c r="BS9" s="18">
        <f t="shared" si="3"/>
        <v>0</v>
      </c>
      <c r="BT9" s="108"/>
      <c r="BU9" s="113"/>
      <c r="BV9" s="48"/>
      <c r="IW9"/>
      <c r="IX9"/>
    </row>
    <row r="10" spans="1:258" s="8" customFormat="1" ht="15" x14ac:dyDescent="0.2">
      <c r="A10" s="56">
        <f>septembre!A10</f>
        <v>0</v>
      </c>
      <c r="B10" s="56">
        <f>septembre!B10</f>
        <v>0</v>
      </c>
      <c r="C10" s="94"/>
      <c r="D10" s="96" t="s">
        <v>19</v>
      </c>
      <c r="E10" s="95"/>
      <c r="F10" s="95"/>
      <c r="G10" s="96"/>
      <c r="H10" s="97"/>
      <c r="I10" s="96" t="s">
        <v>19</v>
      </c>
      <c r="J10" s="96" t="s">
        <v>19</v>
      </c>
      <c r="K10" s="96" t="s">
        <v>19</v>
      </c>
      <c r="L10" s="96" t="s">
        <v>19</v>
      </c>
      <c r="M10" s="96"/>
      <c r="N10" s="97"/>
      <c r="O10" s="96"/>
      <c r="P10" s="97"/>
      <c r="Q10" s="95"/>
      <c r="R10" s="96" t="s">
        <v>19</v>
      </c>
      <c r="S10" s="95"/>
      <c r="T10" s="95"/>
      <c r="U10" s="96"/>
      <c r="V10" s="97"/>
      <c r="W10" s="96" t="s">
        <v>19</v>
      </c>
      <c r="X10" s="96" t="s">
        <v>19</v>
      </c>
      <c r="Y10" s="96" t="s">
        <v>19</v>
      </c>
      <c r="Z10" s="96" t="s">
        <v>19</v>
      </c>
      <c r="AA10" s="96"/>
      <c r="AB10" s="97"/>
      <c r="AC10" s="96"/>
      <c r="AD10" s="97"/>
      <c r="AE10" s="95"/>
      <c r="AF10" s="96" t="s">
        <v>19</v>
      </c>
      <c r="AG10" s="95"/>
      <c r="AH10" s="95"/>
      <c r="AI10" s="96"/>
      <c r="AJ10" s="97"/>
      <c r="AK10" s="96" t="s">
        <v>19</v>
      </c>
      <c r="AL10" s="96" t="s">
        <v>19</v>
      </c>
      <c r="AM10" s="96" t="s">
        <v>19</v>
      </c>
      <c r="AN10" s="96" t="s">
        <v>19</v>
      </c>
      <c r="AO10" s="96" t="s">
        <v>19</v>
      </c>
      <c r="AP10" s="97" t="s">
        <v>19</v>
      </c>
      <c r="AQ10" s="96" t="s">
        <v>19</v>
      </c>
      <c r="AR10" s="97" t="s">
        <v>19</v>
      </c>
      <c r="AS10" s="95" t="s">
        <v>19</v>
      </c>
      <c r="AT10" s="95" t="s">
        <v>19</v>
      </c>
      <c r="AU10" s="95" t="s">
        <v>19</v>
      </c>
      <c r="AV10" s="95" t="s">
        <v>19</v>
      </c>
      <c r="AW10" s="96" t="s">
        <v>19</v>
      </c>
      <c r="AX10" s="97" t="s">
        <v>19</v>
      </c>
      <c r="AY10" s="95" t="s">
        <v>19</v>
      </c>
      <c r="AZ10" s="95" t="s">
        <v>19</v>
      </c>
      <c r="BA10" s="95" t="s">
        <v>19</v>
      </c>
      <c r="BB10" s="95" t="s">
        <v>19</v>
      </c>
      <c r="BC10" s="96" t="s">
        <v>19</v>
      </c>
      <c r="BD10" s="97" t="s">
        <v>19</v>
      </c>
      <c r="BE10" s="96" t="s">
        <v>19</v>
      </c>
      <c r="BF10" s="97" t="s">
        <v>19</v>
      </c>
      <c r="BG10" s="50" t="s">
        <v>19</v>
      </c>
      <c r="BH10" s="50" t="s">
        <v>19</v>
      </c>
      <c r="BI10" s="50" t="s">
        <v>19</v>
      </c>
      <c r="BJ10" s="98" t="s">
        <v>19</v>
      </c>
      <c r="BK10" s="46" t="s">
        <v>19</v>
      </c>
      <c r="BL10" s="46" t="s">
        <v>19</v>
      </c>
      <c r="BM10" s="39"/>
      <c r="BN10" s="56">
        <f>septembre!BN10</f>
        <v>0</v>
      </c>
      <c r="BO10" s="56">
        <f>septembre!BO10</f>
        <v>0</v>
      </c>
      <c r="BP10" s="126">
        <f t="shared" si="0"/>
        <v>0</v>
      </c>
      <c r="BQ10" s="126">
        <f t="shared" si="1"/>
        <v>23</v>
      </c>
      <c r="BR10" s="40">
        <f t="shared" si="2"/>
        <v>1</v>
      </c>
      <c r="BS10" s="18">
        <f t="shared" si="3"/>
        <v>0</v>
      </c>
      <c r="BT10" s="58"/>
      <c r="BU10" s="63"/>
      <c r="BV10" s="48"/>
      <c r="BW10" s="19"/>
      <c r="BX10" s="19"/>
      <c r="BY10" s="19"/>
      <c r="BZ10" s="19"/>
      <c r="CA10" s="19"/>
      <c r="CB10" s="19"/>
      <c r="CC10" s="19"/>
      <c r="CD10" s="19"/>
      <c r="CE10" s="19"/>
      <c r="CF10" s="19"/>
      <c r="CG10" s="19"/>
      <c r="CH10" s="19"/>
      <c r="CI10" s="19"/>
      <c r="CJ10" s="19"/>
      <c r="CK10" s="19"/>
      <c r="CL10" s="19"/>
      <c r="CM10" s="19"/>
      <c r="CN10" s="19"/>
      <c r="CO10" s="19"/>
      <c r="CP10" s="19"/>
      <c r="CQ10" s="19"/>
      <c r="IW10"/>
      <c r="IX10"/>
    </row>
    <row r="11" spans="1:258" s="19" customFormat="1" ht="15" x14ac:dyDescent="0.2">
      <c r="A11" s="78">
        <f>septembre!A11</f>
        <v>0</v>
      </c>
      <c r="B11" s="78">
        <f>septembre!B11</f>
        <v>0</v>
      </c>
      <c r="C11" s="94"/>
      <c r="D11" s="96" t="s">
        <v>19</v>
      </c>
      <c r="E11" s="95"/>
      <c r="F11" s="95"/>
      <c r="G11" s="96"/>
      <c r="H11" s="97"/>
      <c r="I11" s="96" t="s">
        <v>19</v>
      </c>
      <c r="J11" s="96" t="s">
        <v>19</v>
      </c>
      <c r="K11" s="96" t="s">
        <v>19</v>
      </c>
      <c r="L11" s="96" t="s">
        <v>19</v>
      </c>
      <c r="M11" s="96"/>
      <c r="N11" s="97"/>
      <c r="O11" s="96"/>
      <c r="P11" s="97"/>
      <c r="Q11" s="95"/>
      <c r="R11" s="96" t="s">
        <v>19</v>
      </c>
      <c r="S11" s="95"/>
      <c r="T11" s="95"/>
      <c r="U11" s="96"/>
      <c r="V11" s="97"/>
      <c r="W11" s="96" t="s">
        <v>19</v>
      </c>
      <c r="X11" s="96" t="s">
        <v>19</v>
      </c>
      <c r="Y11" s="96" t="s">
        <v>19</v>
      </c>
      <c r="Z11" s="96" t="s">
        <v>19</v>
      </c>
      <c r="AA11" s="96"/>
      <c r="AB11" s="97"/>
      <c r="AC11" s="96"/>
      <c r="AD11" s="97"/>
      <c r="AE11" s="95"/>
      <c r="AF11" s="96" t="s">
        <v>19</v>
      </c>
      <c r="AG11" s="95"/>
      <c r="AH11" s="95"/>
      <c r="AI11" s="96"/>
      <c r="AJ11" s="97"/>
      <c r="AK11" s="96" t="s">
        <v>19</v>
      </c>
      <c r="AL11" s="96" t="s">
        <v>19</v>
      </c>
      <c r="AM11" s="96" t="s">
        <v>19</v>
      </c>
      <c r="AN11" s="96" t="s">
        <v>19</v>
      </c>
      <c r="AO11" s="96" t="s">
        <v>19</v>
      </c>
      <c r="AP11" s="97" t="s">
        <v>19</v>
      </c>
      <c r="AQ11" s="96" t="s">
        <v>19</v>
      </c>
      <c r="AR11" s="97" t="s">
        <v>19</v>
      </c>
      <c r="AS11" s="95" t="s">
        <v>19</v>
      </c>
      <c r="AT11" s="95" t="s">
        <v>19</v>
      </c>
      <c r="AU11" s="95" t="s">
        <v>19</v>
      </c>
      <c r="AV11" s="95" t="s">
        <v>19</v>
      </c>
      <c r="AW11" s="96" t="s">
        <v>19</v>
      </c>
      <c r="AX11" s="97" t="s">
        <v>19</v>
      </c>
      <c r="AY11" s="95" t="s">
        <v>19</v>
      </c>
      <c r="AZ11" s="95" t="s">
        <v>19</v>
      </c>
      <c r="BA11" s="95" t="s">
        <v>19</v>
      </c>
      <c r="BB11" s="95" t="s">
        <v>19</v>
      </c>
      <c r="BC11" s="96" t="s">
        <v>19</v>
      </c>
      <c r="BD11" s="97" t="s">
        <v>19</v>
      </c>
      <c r="BE11" s="96" t="s">
        <v>19</v>
      </c>
      <c r="BF11" s="97" t="s">
        <v>19</v>
      </c>
      <c r="BG11" s="50" t="s">
        <v>19</v>
      </c>
      <c r="BH11" s="50" t="s">
        <v>19</v>
      </c>
      <c r="BI11" s="50" t="s">
        <v>19</v>
      </c>
      <c r="BJ11" s="98" t="s">
        <v>19</v>
      </c>
      <c r="BK11" s="46" t="s">
        <v>19</v>
      </c>
      <c r="BL11" s="46" t="s">
        <v>19</v>
      </c>
      <c r="BM11" s="39"/>
      <c r="BN11" s="78">
        <f>septembre!BN11</f>
        <v>0</v>
      </c>
      <c r="BO11" s="78">
        <f>septembre!BO11</f>
        <v>0</v>
      </c>
      <c r="BP11" s="126">
        <f t="shared" si="0"/>
        <v>0</v>
      </c>
      <c r="BQ11" s="126">
        <f t="shared" si="1"/>
        <v>23</v>
      </c>
      <c r="BR11" s="40">
        <f t="shared" si="2"/>
        <v>1</v>
      </c>
      <c r="BS11" s="18">
        <f t="shared" si="3"/>
        <v>0</v>
      </c>
      <c r="BT11" s="108"/>
      <c r="BU11" s="113"/>
      <c r="BV11" s="49"/>
      <c r="IW11"/>
      <c r="IX11"/>
    </row>
    <row r="12" spans="1:258" s="8" customFormat="1" ht="15" x14ac:dyDescent="0.2">
      <c r="A12" s="56">
        <f>septembre!A12</f>
        <v>0</v>
      </c>
      <c r="B12" s="56">
        <f>septembre!B12</f>
        <v>0</v>
      </c>
      <c r="C12" s="94"/>
      <c r="D12" s="96" t="s">
        <v>19</v>
      </c>
      <c r="E12" s="95"/>
      <c r="F12" s="95"/>
      <c r="G12" s="96"/>
      <c r="H12" s="97"/>
      <c r="I12" s="96" t="s">
        <v>19</v>
      </c>
      <c r="J12" s="96" t="s">
        <v>19</v>
      </c>
      <c r="K12" s="96" t="s">
        <v>19</v>
      </c>
      <c r="L12" s="96" t="s">
        <v>19</v>
      </c>
      <c r="M12" s="96"/>
      <c r="N12" s="97"/>
      <c r="O12" s="96"/>
      <c r="P12" s="97"/>
      <c r="Q12" s="95"/>
      <c r="R12" s="96" t="s">
        <v>19</v>
      </c>
      <c r="S12" s="95"/>
      <c r="T12" s="95"/>
      <c r="U12" s="96"/>
      <c r="V12" s="97"/>
      <c r="W12" s="96" t="s">
        <v>19</v>
      </c>
      <c r="X12" s="96" t="s">
        <v>19</v>
      </c>
      <c r="Y12" s="96" t="s">
        <v>19</v>
      </c>
      <c r="Z12" s="96" t="s">
        <v>19</v>
      </c>
      <c r="AA12" s="96"/>
      <c r="AB12" s="97"/>
      <c r="AC12" s="96"/>
      <c r="AD12" s="97"/>
      <c r="AE12" s="95"/>
      <c r="AF12" s="96" t="s">
        <v>19</v>
      </c>
      <c r="AG12" s="95"/>
      <c r="AH12" s="95"/>
      <c r="AI12" s="96"/>
      <c r="AJ12" s="97"/>
      <c r="AK12" s="96" t="s">
        <v>19</v>
      </c>
      <c r="AL12" s="96" t="s">
        <v>19</v>
      </c>
      <c r="AM12" s="96" t="s">
        <v>19</v>
      </c>
      <c r="AN12" s="96" t="s">
        <v>19</v>
      </c>
      <c r="AO12" s="96" t="s">
        <v>19</v>
      </c>
      <c r="AP12" s="97" t="s">
        <v>19</v>
      </c>
      <c r="AQ12" s="96" t="s">
        <v>19</v>
      </c>
      <c r="AR12" s="97" t="s">
        <v>19</v>
      </c>
      <c r="AS12" s="95" t="s">
        <v>19</v>
      </c>
      <c r="AT12" s="95" t="s">
        <v>19</v>
      </c>
      <c r="AU12" s="95" t="s">
        <v>19</v>
      </c>
      <c r="AV12" s="95" t="s">
        <v>19</v>
      </c>
      <c r="AW12" s="96" t="s">
        <v>19</v>
      </c>
      <c r="AX12" s="97" t="s">
        <v>19</v>
      </c>
      <c r="AY12" s="95" t="s">
        <v>19</v>
      </c>
      <c r="AZ12" s="95" t="s">
        <v>19</v>
      </c>
      <c r="BA12" s="95" t="s">
        <v>19</v>
      </c>
      <c r="BB12" s="95" t="s">
        <v>19</v>
      </c>
      <c r="BC12" s="96" t="s">
        <v>19</v>
      </c>
      <c r="BD12" s="97" t="s">
        <v>19</v>
      </c>
      <c r="BE12" s="96" t="s">
        <v>19</v>
      </c>
      <c r="BF12" s="97" t="s">
        <v>19</v>
      </c>
      <c r="BG12" s="50" t="s">
        <v>19</v>
      </c>
      <c r="BH12" s="50" t="s">
        <v>19</v>
      </c>
      <c r="BI12" s="50" t="s">
        <v>19</v>
      </c>
      <c r="BJ12" s="98" t="s">
        <v>19</v>
      </c>
      <c r="BK12" s="46" t="s">
        <v>19</v>
      </c>
      <c r="BL12" s="46" t="s">
        <v>19</v>
      </c>
      <c r="BM12" s="39"/>
      <c r="BN12" s="56">
        <f>septembre!BN12</f>
        <v>0</v>
      </c>
      <c r="BO12" s="56">
        <f>septembre!BO12</f>
        <v>0</v>
      </c>
      <c r="BP12" s="126">
        <f t="shared" si="0"/>
        <v>0</v>
      </c>
      <c r="BQ12" s="126">
        <f t="shared" si="1"/>
        <v>23</v>
      </c>
      <c r="BR12" s="40">
        <f t="shared" si="2"/>
        <v>1</v>
      </c>
      <c r="BS12" s="18">
        <f t="shared" si="3"/>
        <v>0</v>
      </c>
      <c r="BT12" s="58"/>
      <c r="BU12" s="64"/>
      <c r="BV12" s="49"/>
      <c r="BW12" s="19"/>
      <c r="BX12" s="19"/>
      <c r="BY12" s="19"/>
      <c r="BZ12" s="19"/>
      <c r="CA12" s="19"/>
      <c r="CB12" s="19"/>
      <c r="CC12" s="19"/>
      <c r="CD12" s="19"/>
      <c r="CE12" s="19"/>
      <c r="CF12" s="19"/>
      <c r="CG12" s="19"/>
      <c r="CH12" s="19"/>
      <c r="CI12" s="19"/>
      <c r="CJ12" s="19"/>
      <c r="CK12" s="19"/>
      <c r="CL12" s="19"/>
      <c r="CM12" s="19"/>
      <c r="CN12" s="19"/>
      <c r="CO12" s="19"/>
      <c r="CP12" s="19"/>
      <c r="CQ12" s="19"/>
      <c r="IW12"/>
      <c r="IX12"/>
    </row>
    <row r="13" spans="1:258" s="19" customFormat="1" ht="15" x14ac:dyDescent="0.2">
      <c r="A13" s="78">
        <f>septembre!A13</f>
        <v>0</v>
      </c>
      <c r="B13" s="78">
        <f>septembre!B13</f>
        <v>0</v>
      </c>
      <c r="C13" s="94"/>
      <c r="D13" s="96" t="s">
        <v>19</v>
      </c>
      <c r="E13" s="95"/>
      <c r="F13" s="95"/>
      <c r="G13" s="96"/>
      <c r="H13" s="97"/>
      <c r="I13" s="96" t="s">
        <v>19</v>
      </c>
      <c r="J13" s="96" t="s">
        <v>19</v>
      </c>
      <c r="K13" s="96" t="s">
        <v>19</v>
      </c>
      <c r="L13" s="96" t="s">
        <v>19</v>
      </c>
      <c r="M13" s="96"/>
      <c r="N13" s="97"/>
      <c r="O13" s="96"/>
      <c r="P13" s="97"/>
      <c r="Q13" s="95"/>
      <c r="R13" s="96" t="s">
        <v>19</v>
      </c>
      <c r="S13" s="95"/>
      <c r="T13" s="95"/>
      <c r="U13" s="96"/>
      <c r="V13" s="97"/>
      <c r="W13" s="96" t="s">
        <v>19</v>
      </c>
      <c r="X13" s="96" t="s">
        <v>19</v>
      </c>
      <c r="Y13" s="96" t="s">
        <v>19</v>
      </c>
      <c r="Z13" s="96" t="s">
        <v>19</v>
      </c>
      <c r="AA13" s="96"/>
      <c r="AB13" s="97"/>
      <c r="AC13" s="96"/>
      <c r="AD13" s="97"/>
      <c r="AE13" s="95"/>
      <c r="AF13" s="96" t="s">
        <v>19</v>
      </c>
      <c r="AG13" s="95"/>
      <c r="AH13" s="95"/>
      <c r="AI13" s="96"/>
      <c r="AJ13" s="97"/>
      <c r="AK13" s="96" t="s">
        <v>19</v>
      </c>
      <c r="AL13" s="96" t="s">
        <v>19</v>
      </c>
      <c r="AM13" s="96" t="s">
        <v>19</v>
      </c>
      <c r="AN13" s="96" t="s">
        <v>19</v>
      </c>
      <c r="AO13" s="96" t="s">
        <v>19</v>
      </c>
      <c r="AP13" s="97" t="s">
        <v>19</v>
      </c>
      <c r="AQ13" s="96" t="s">
        <v>19</v>
      </c>
      <c r="AR13" s="97" t="s">
        <v>19</v>
      </c>
      <c r="AS13" s="95" t="s">
        <v>19</v>
      </c>
      <c r="AT13" s="95" t="s">
        <v>19</v>
      </c>
      <c r="AU13" s="95" t="s">
        <v>19</v>
      </c>
      <c r="AV13" s="95" t="s">
        <v>19</v>
      </c>
      <c r="AW13" s="96" t="s">
        <v>19</v>
      </c>
      <c r="AX13" s="97" t="s">
        <v>19</v>
      </c>
      <c r="AY13" s="95" t="s">
        <v>19</v>
      </c>
      <c r="AZ13" s="95" t="s">
        <v>19</v>
      </c>
      <c r="BA13" s="95" t="s">
        <v>19</v>
      </c>
      <c r="BB13" s="95" t="s">
        <v>19</v>
      </c>
      <c r="BC13" s="96" t="s">
        <v>19</v>
      </c>
      <c r="BD13" s="97" t="s">
        <v>19</v>
      </c>
      <c r="BE13" s="96" t="s">
        <v>19</v>
      </c>
      <c r="BF13" s="97" t="s">
        <v>19</v>
      </c>
      <c r="BG13" s="50" t="s">
        <v>19</v>
      </c>
      <c r="BH13" s="50" t="s">
        <v>19</v>
      </c>
      <c r="BI13" s="50" t="s">
        <v>19</v>
      </c>
      <c r="BJ13" s="98" t="s">
        <v>19</v>
      </c>
      <c r="BK13" s="46" t="s">
        <v>19</v>
      </c>
      <c r="BL13" s="46" t="s">
        <v>19</v>
      </c>
      <c r="BM13" s="39"/>
      <c r="BN13" s="78">
        <f>septembre!BN13</f>
        <v>0</v>
      </c>
      <c r="BO13" s="78">
        <f>septembre!BO13</f>
        <v>0</v>
      </c>
      <c r="BP13" s="126">
        <f t="shared" si="0"/>
        <v>0</v>
      </c>
      <c r="BQ13" s="126">
        <f t="shared" si="1"/>
        <v>23</v>
      </c>
      <c r="BR13" s="40">
        <f t="shared" si="2"/>
        <v>1</v>
      </c>
      <c r="BS13" s="18">
        <f t="shared" si="3"/>
        <v>0</v>
      </c>
      <c r="BT13" s="106"/>
      <c r="BU13" s="112"/>
      <c r="BV13" s="48"/>
      <c r="IW13"/>
      <c r="IX13"/>
    </row>
    <row r="14" spans="1:258" s="8" customFormat="1" ht="15" x14ac:dyDescent="0.2">
      <c r="A14" s="56">
        <f>septembre!A14</f>
        <v>0</v>
      </c>
      <c r="B14" s="56">
        <f>septembre!B14</f>
        <v>0</v>
      </c>
      <c r="C14" s="94"/>
      <c r="D14" s="96" t="s">
        <v>19</v>
      </c>
      <c r="E14" s="95"/>
      <c r="F14" s="95"/>
      <c r="G14" s="96"/>
      <c r="H14" s="97"/>
      <c r="I14" s="96" t="s">
        <v>19</v>
      </c>
      <c r="J14" s="96" t="s">
        <v>19</v>
      </c>
      <c r="K14" s="96" t="s">
        <v>19</v>
      </c>
      <c r="L14" s="96" t="s">
        <v>19</v>
      </c>
      <c r="M14" s="96"/>
      <c r="N14" s="97"/>
      <c r="O14" s="96"/>
      <c r="P14" s="97"/>
      <c r="Q14" s="95"/>
      <c r="R14" s="96" t="s">
        <v>19</v>
      </c>
      <c r="S14" s="95"/>
      <c r="T14" s="95"/>
      <c r="U14" s="96"/>
      <c r="V14" s="97"/>
      <c r="W14" s="96" t="s">
        <v>19</v>
      </c>
      <c r="X14" s="96" t="s">
        <v>19</v>
      </c>
      <c r="Y14" s="96" t="s">
        <v>19</v>
      </c>
      <c r="Z14" s="96" t="s">
        <v>19</v>
      </c>
      <c r="AA14" s="96"/>
      <c r="AB14" s="97"/>
      <c r="AC14" s="96"/>
      <c r="AD14" s="97"/>
      <c r="AE14" s="95"/>
      <c r="AF14" s="96" t="s">
        <v>19</v>
      </c>
      <c r="AG14" s="95"/>
      <c r="AH14" s="95"/>
      <c r="AI14" s="96"/>
      <c r="AJ14" s="97"/>
      <c r="AK14" s="96" t="s">
        <v>19</v>
      </c>
      <c r="AL14" s="96" t="s">
        <v>19</v>
      </c>
      <c r="AM14" s="96" t="s">
        <v>19</v>
      </c>
      <c r="AN14" s="96" t="s">
        <v>19</v>
      </c>
      <c r="AO14" s="96" t="s">
        <v>19</v>
      </c>
      <c r="AP14" s="97" t="s">
        <v>19</v>
      </c>
      <c r="AQ14" s="96" t="s">
        <v>19</v>
      </c>
      <c r="AR14" s="97" t="s">
        <v>19</v>
      </c>
      <c r="AS14" s="95" t="s">
        <v>19</v>
      </c>
      <c r="AT14" s="95" t="s">
        <v>19</v>
      </c>
      <c r="AU14" s="95" t="s">
        <v>19</v>
      </c>
      <c r="AV14" s="95" t="s">
        <v>19</v>
      </c>
      <c r="AW14" s="96" t="s">
        <v>19</v>
      </c>
      <c r="AX14" s="97" t="s">
        <v>19</v>
      </c>
      <c r="AY14" s="95" t="s">
        <v>19</v>
      </c>
      <c r="AZ14" s="95" t="s">
        <v>19</v>
      </c>
      <c r="BA14" s="95" t="s">
        <v>19</v>
      </c>
      <c r="BB14" s="95" t="s">
        <v>19</v>
      </c>
      <c r="BC14" s="96" t="s">
        <v>19</v>
      </c>
      <c r="BD14" s="97" t="s">
        <v>19</v>
      </c>
      <c r="BE14" s="96" t="s">
        <v>19</v>
      </c>
      <c r="BF14" s="97" t="s">
        <v>19</v>
      </c>
      <c r="BG14" s="50" t="s">
        <v>19</v>
      </c>
      <c r="BH14" s="50" t="s">
        <v>19</v>
      </c>
      <c r="BI14" s="50" t="s">
        <v>19</v>
      </c>
      <c r="BJ14" s="98" t="s">
        <v>19</v>
      </c>
      <c r="BK14" s="46" t="s">
        <v>19</v>
      </c>
      <c r="BL14" s="46" t="s">
        <v>19</v>
      </c>
      <c r="BM14" s="39"/>
      <c r="BN14" s="56">
        <f>septembre!BN14</f>
        <v>0</v>
      </c>
      <c r="BO14" s="56">
        <f>septembre!BO14</f>
        <v>0</v>
      </c>
      <c r="BP14" s="126">
        <f t="shared" si="0"/>
        <v>0</v>
      </c>
      <c r="BQ14" s="126">
        <f t="shared" si="1"/>
        <v>23</v>
      </c>
      <c r="BR14" s="40">
        <f t="shared" si="2"/>
        <v>1</v>
      </c>
      <c r="BS14" s="18">
        <f t="shared" si="3"/>
        <v>0</v>
      </c>
      <c r="BT14" s="58"/>
      <c r="BU14" s="63"/>
      <c r="BV14" s="48"/>
      <c r="BW14" s="19"/>
      <c r="BX14" s="19"/>
      <c r="BY14" s="19"/>
      <c r="BZ14" s="19"/>
      <c r="CA14" s="19"/>
      <c r="CB14" s="19"/>
      <c r="CC14" s="19"/>
      <c r="CD14" s="19"/>
      <c r="CE14" s="19"/>
      <c r="CF14" s="19"/>
      <c r="CG14" s="19"/>
      <c r="CH14" s="19"/>
      <c r="CI14" s="19"/>
      <c r="CJ14" s="19"/>
      <c r="CK14" s="19"/>
      <c r="CL14" s="19"/>
      <c r="CM14" s="19"/>
      <c r="CN14" s="19"/>
      <c r="CO14" s="19"/>
      <c r="CP14" s="19"/>
      <c r="CQ14" s="19"/>
      <c r="IW14"/>
      <c r="IX14"/>
    </row>
    <row r="15" spans="1:258" s="19" customFormat="1" ht="15" x14ac:dyDescent="0.2">
      <c r="A15" s="78">
        <f>septembre!A15</f>
        <v>0</v>
      </c>
      <c r="B15" s="78">
        <f>septembre!B15</f>
        <v>0</v>
      </c>
      <c r="C15" s="94"/>
      <c r="D15" s="96" t="s">
        <v>19</v>
      </c>
      <c r="E15" s="95"/>
      <c r="F15" s="95"/>
      <c r="G15" s="96"/>
      <c r="H15" s="97"/>
      <c r="I15" s="96" t="s">
        <v>19</v>
      </c>
      <c r="J15" s="96" t="s">
        <v>19</v>
      </c>
      <c r="K15" s="96" t="s">
        <v>19</v>
      </c>
      <c r="L15" s="96" t="s">
        <v>19</v>
      </c>
      <c r="M15" s="96"/>
      <c r="N15" s="97"/>
      <c r="O15" s="96"/>
      <c r="P15" s="97"/>
      <c r="Q15" s="95"/>
      <c r="R15" s="96" t="s">
        <v>19</v>
      </c>
      <c r="S15" s="95"/>
      <c r="T15" s="95"/>
      <c r="U15" s="96"/>
      <c r="V15" s="97"/>
      <c r="W15" s="96" t="s">
        <v>19</v>
      </c>
      <c r="X15" s="96" t="s">
        <v>19</v>
      </c>
      <c r="Y15" s="96" t="s">
        <v>19</v>
      </c>
      <c r="Z15" s="96" t="s">
        <v>19</v>
      </c>
      <c r="AA15" s="96"/>
      <c r="AB15" s="97"/>
      <c r="AC15" s="96"/>
      <c r="AD15" s="97"/>
      <c r="AE15" s="95"/>
      <c r="AF15" s="96" t="s">
        <v>19</v>
      </c>
      <c r="AG15" s="95"/>
      <c r="AH15" s="95"/>
      <c r="AI15" s="96"/>
      <c r="AJ15" s="97"/>
      <c r="AK15" s="96" t="s">
        <v>19</v>
      </c>
      <c r="AL15" s="96" t="s">
        <v>19</v>
      </c>
      <c r="AM15" s="96" t="s">
        <v>19</v>
      </c>
      <c r="AN15" s="96" t="s">
        <v>19</v>
      </c>
      <c r="AO15" s="96" t="s">
        <v>19</v>
      </c>
      <c r="AP15" s="97" t="s">
        <v>19</v>
      </c>
      <c r="AQ15" s="96" t="s">
        <v>19</v>
      </c>
      <c r="AR15" s="97" t="s">
        <v>19</v>
      </c>
      <c r="AS15" s="95" t="s">
        <v>19</v>
      </c>
      <c r="AT15" s="95" t="s">
        <v>19</v>
      </c>
      <c r="AU15" s="95" t="s">
        <v>19</v>
      </c>
      <c r="AV15" s="95" t="s">
        <v>19</v>
      </c>
      <c r="AW15" s="96" t="s">
        <v>19</v>
      </c>
      <c r="AX15" s="97" t="s">
        <v>19</v>
      </c>
      <c r="AY15" s="95" t="s">
        <v>19</v>
      </c>
      <c r="AZ15" s="95" t="s">
        <v>19</v>
      </c>
      <c r="BA15" s="95" t="s">
        <v>19</v>
      </c>
      <c r="BB15" s="95" t="s">
        <v>19</v>
      </c>
      <c r="BC15" s="96" t="s">
        <v>19</v>
      </c>
      <c r="BD15" s="97" t="s">
        <v>19</v>
      </c>
      <c r="BE15" s="96" t="s">
        <v>19</v>
      </c>
      <c r="BF15" s="97" t="s">
        <v>19</v>
      </c>
      <c r="BG15" s="50" t="s">
        <v>19</v>
      </c>
      <c r="BH15" s="50" t="s">
        <v>19</v>
      </c>
      <c r="BI15" s="50" t="s">
        <v>19</v>
      </c>
      <c r="BJ15" s="98" t="s">
        <v>19</v>
      </c>
      <c r="BK15" s="46" t="s">
        <v>19</v>
      </c>
      <c r="BL15" s="46" t="s">
        <v>19</v>
      </c>
      <c r="BM15" s="39"/>
      <c r="BN15" s="78">
        <f>septembre!BN15</f>
        <v>0</v>
      </c>
      <c r="BO15" s="78">
        <f>septembre!BO15</f>
        <v>0</v>
      </c>
      <c r="BP15" s="126">
        <f t="shared" si="0"/>
        <v>0</v>
      </c>
      <c r="BQ15" s="126">
        <f t="shared" si="1"/>
        <v>23</v>
      </c>
      <c r="BR15" s="40">
        <f t="shared" si="2"/>
        <v>1</v>
      </c>
      <c r="BS15" s="18">
        <f t="shared" si="3"/>
        <v>0</v>
      </c>
      <c r="BT15" s="106"/>
      <c r="BU15" s="112"/>
      <c r="BV15" s="48"/>
      <c r="IW15"/>
      <c r="IX15"/>
    </row>
    <row r="16" spans="1:258" s="8" customFormat="1" ht="15" x14ac:dyDescent="0.2">
      <c r="A16" s="56">
        <f>septembre!A16</f>
        <v>0</v>
      </c>
      <c r="B16" s="56">
        <f>septembre!B16</f>
        <v>0</v>
      </c>
      <c r="C16" s="94"/>
      <c r="D16" s="96" t="s">
        <v>19</v>
      </c>
      <c r="E16" s="95"/>
      <c r="F16" s="95"/>
      <c r="G16" s="96"/>
      <c r="H16" s="97"/>
      <c r="I16" s="96" t="s">
        <v>19</v>
      </c>
      <c r="J16" s="96" t="s">
        <v>19</v>
      </c>
      <c r="K16" s="96" t="s">
        <v>19</v>
      </c>
      <c r="L16" s="96" t="s">
        <v>19</v>
      </c>
      <c r="M16" s="96"/>
      <c r="N16" s="97"/>
      <c r="O16" s="96"/>
      <c r="P16" s="97"/>
      <c r="Q16" s="95"/>
      <c r="R16" s="96" t="s">
        <v>19</v>
      </c>
      <c r="S16" s="95"/>
      <c r="T16" s="95"/>
      <c r="U16" s="96"/>
      <c r="V16" s="97"/>
      <c r="W16" s="96" t="s">
        <v>19</v>
      </c>
      <c r="X16" s="96" t="s">
        <v>19</v>
      </c>
      <c r="Y16" s="96" t="s">
        <v>19</v>
      </c>
      <c r="Z16" s="96" t="s">
        <v>19</v>
      </c>
      <c r="AA16" s="96"/>
      <c r="AB16" s="97"/>
      <c r="AC16" s="96"/>
      <c r="AD16" s="97"/>
      <c r="AE16" s="95"/>
      <c r="AF16" s="96" t="s">
        <v>19</v>
      </c>
      <c r="AG16" s="95"/>
      <c r="AH16" s="95"/>
      <c r="AI16" s="96"/>
      <c r="AJ16" s="97"/>
      <c r="AK16" s="96" t="s">
        <v>19</v>
      </c>
      <c r="AL16" s="96" t="s">
        <v>19</v>
      </c>
      <c r="AM16" s="96" t="s">
        <v>19</v>
      </c>
      <c r="AN16" s="96" t="s">
        <v>19</v>
      </c>
      <c r="AO16" s="96" t="s">
        <v>19</v>
      </c>
      <c r="AP16" s="97" t="s">
        <v>19</v>
      </c>
      <c r="AQ16" s="96" t="s">
        <v>19</v>
      </c>
      <c r="AR16" s="97" t="s">
        <v>19</v>
      </c>
      <c r="AS16" s="95" t="s">
        <v>19</v>
      </c>
      <c r="AT16" s="95" t="s">
        <v>19</v>
      </c>
      <c r="AU16" s="95" t="s">
        <v>19</v>
      </c>
      <c r="AV16" s="95" t="s">
        <v>19</v>
      </c>
      <c r="AW16" s="96" t="s">
        <v>19</v>
      </c>
      <c r="AX16" s="97" t="s">
        <v>19</v>
      </c>
      <c r="AY16" s="95" t="s">
        <v>19</v>
      </c>
      <c r="AZ16" s="95" t="s">
        <v>19</v>
      </c>
      <c r="BA16" s="95" t="s">
        <v>19</v>
      </c>
      <c r="BB16" s="95" t="s">
        <v>19</v>
      </c>
      <c r="BC16" s="96" t="s">
        <v>19</v>
      </c>
      <c r="BD16" s="97" t="s">
        <v>19</v>
      </c>
      <c r="BE16" s="96" t="s">
        <v>19</v>
      </c>
      <c r="BF16" s="97" t="s">
        <v>19</v>
      </c>
      <c r="BG16" s="50" t="s">
        <v>19</v>
      </c>
      <c r="BH16" s="50" t="s">
        <v>19</v>
      </c>
      <c r="BI16" s="50" t="s">
        <v>19</v>
      </c>
      <c r="BJ16" s="98" t="s">
        <v>19</v>
      </c>
      <c r="BK16" s="46" t="s">
        <v>19</v>
      </c>
      <c r="BL16" s="46" t="s">
        <v>19</v>
      </c>
      <c r="BM16" s="39"/>
      <c r="BN16" s="56">
        <f>septembre!BN16</f>
        <v>0</v>
      </c>
      <c r="BO16" s="56">
        <f>septembre!BO16</f>
        <v>0</v>
      </c>
      <c r="BP16" s="126">
        <f t="shared" si="0"/>
        <v>0</v>
      </c>
      <c r="BQ16" s="126">
        <f t="shared" si="1"/>
        <v>23</v>
      </c>
      <c r="BR16" s="40">
        <f t="shared" si="2"/>
        <v>1</v>
      </c>
      <c r="BS16" s="18">
        <f t="shared" si="3"/>
        <v>0</v>
      </c>
      <c r="BT16" s="58"/>
      <c r="BU16" s="63"/>
      <c r="BV16" s="48"/>
      <c r="BW16" s="19"/>
      <c r="BX16" s="19"/>
      <c r="BY16" s="19"/>
      <c r="BZ16" s="19"/>
      <c r="CA16" s="19"/>
      <c r="CB16" s="19"/>
      <c r="CC16" s="19"/>
      <c r="CD16" s="19"/>
      <c r="CE16" s="19"/>
      <c r="CF16" s="19"/>
      <c r="CG16" s="19"/>
      <c r="CH16" s="19"/>
      <c r="CI16" s="19"/>
      <c r="CJ16" s="19"/>
      <c r="CK16" s="19"/>
      <c r="CL16" s="19"/>
      <c r="CM16" s="19"/>
      <c r="CN16" s="19"/>
      <c r="CO16" s="19"/>
      <c r="CP16" s="19"/>
      <c r="CQ16" s="19"/>
      <c r="IW16"/>
      <c r="IX16"/>
    </row>
    <row r="17" spans="1:258" s="19" customFormat="1" ht="15" x14ac:dyDescent="0.2">
      <c r="A17" s="78">
        <f>septembre!A17</f>
        <v>0</v>
      </c>
      <c r="B17" s="78">
        <f>septembre!B17</f>
        <v>0</v>
      </c>
      <c r="C17" s="94"/>
      <c r="D17" s="96" t="s">
        <v>19</v>
      </c>
      <c r="E17" s="95"/>
      <c r="F17" s="95"/>
      <c r="G17" s="96"/>
      <c r="H17" s="97"/>
      <c r="I17" s="96" t="s">
        <v>19</v>
      </c>
      <c r="J17" s="96" t="s">
        <v>19</v>
      </c>
      <c r="K17" s="96" t="s">
        <v>19</v>
      </c>
      <c r="L17" s="96" t="s">
        <v>19</v>
      </c>
      <c r="M17" s="96"/>
      <c r="N17" s="97"/>
      <c r="O17" s="96"/>
      <c r="P17" s="97"/>
      <c r="Q17" s="95"/>
      <c r="R17" s="96" t="s">
        <v>19</v>
      </c>
      <c r="S17" s="95"/>
      <c r="T17" s="95"/>
      <c r="U17" s="96"/>
      <c r="V17" s="97"/>
      <c r="W17" s="96" t="s">
        <v>19</v>
      </c>
      <c r="X17" s="96" t="s">
        <v>19</v>
      </c>
      <c r="Y17" s="96" t="s">
        <v>19</v>
      </c>
      <c r="Z17" s="96" t="s">
        <v>19</v>
      </c>
      <c r="AA17" s="96"/>
      <c r="AB17" s="97"/>
      <c r="AC17" s="96"/>
      <c r="AD17" s="97"/>
      <c r="AE17" s="95"/>
      <c r="AF17" s="96" t="s">
        <v>19</v>
      </c>
      <c r="AG17" s="95"/>
      <c r="AH17" s="95"/>
      <c r="AI17" s="96"/>
      <c r="AJ17" s="97"/>
      <c r="AK17" s="96" t="s">
        <v>19</v>
      </c>
      <c r="AL17" s="96" t="s">
        <v>19</v>
      </c>
      <c r="AM17" s="96" t="s">
        <v>19</v>
      </c>
      <c r="AN17" s="96" t="s">
        <v>19</v>
      </c>
      <c r="AO17" s="96" t="s">
        <v>19</v>
      </c>
      <c r="AP17" s="97" t="s">
        <v>19</v>
      </c>
      <c r="AQ17" s="96" t="s">
        <v>19</v>
      </c>
      <c r="AR17" s="97" t="s">
        <v>19</v>
      </c>
      <c r="AS17" s="95" t="s">
        <v>19</v>
      </c>
      <c r="AT17" s="95" t="s">
        <v>19</v>
      </c>
      <c r="AU17" s="95" t="s">
        <v>19</v>
      </c>
      <c r="AV17" s="95" t="s">
        <v>19</v>
      </c>
      <c r="AW17" s="96" t="s">
        <v>19</v>
      </c>
      <c r="AX17" s="97" t="s">
        <v>19</v>
      </c>
      <c r="AY17" s="95" t="s">
        <v>19</v>
      </c>
      <c r="AZ17" s="95" t="s">
        <v>19</v>
      </c>
      <c r="BA17" s="95" t="s">
        <v>19</v>
      </c>
      <c r="BB17" s="95" t="s">
        <v>19</v>
      </c>
      <c r="BC17" s="96" t="s">
        <v>19</v>
      </c>
      <c r="BD17" s="97" t="s">
        <v>19</v>
      </c>
      <c r="BE17" s="96" t="s">
        <v>19</v>
      </c>
      <c r="BF17" s="97" t="s">
        <v>19</v>
      </c>
      <c r="BG17" s="50" t="s">
        <v>19</v>
      </c>
      <c r="BH17" s="50" t="s">
        <v>19</v>
      </c>
      <c r="BI17" s="50" t="s">
        <v>19</v>
      </c>
      <c r="BJ17" s="98" t="s">
        <v>19</v>
      </c>
      <c r="BK17" s="46" t="s">
        <v>19</v>
      </c>
      <c r="BL17" s="46" t="s">
        <v>19</v>
      </c>
      <c r="BM17" s="39"/>
      <c r="BN17" s="78">
        <f>septembre!BN17</f>
        <v>0</v>
      </c>
      <c r="BO17" s="78">
        <f>septembre!BO17</f>
        <v>0</v>
      </c>
      <c r="BP17" s="126">
        <f t="shared" si="0"/>
        <v>0</v>
      </c>
      <c r="BQ17" s="126">
        <f t="shared" si="1"/>
        <v>23</v>
      </c>
      <c r="BR17" s="40">
        <f t="shared" si="2"/>
        <v>1</v>
      </c>
      <c r="BS17" s="18">
        <f t="shared" si="3"/>
        <v>0</v>
      </c>
      <c r="BT17" s="106"/>
      <c r="BU17" s="114"/>
      <c r="BV17" s="48"/>
      <c r="IW17"/>
      <c r="IX17"/>
    </row>
    <row r="18" spans="1:258" s="8" customFormat="1" ht="15" x14ac:dyDescent="0.2">
      <c r="A18" s="56">
        <f>septembre!A18</f>
        <v>0</v>
      </c>
      <c r="B18" s="56">
        <f>septembre!B18</f>
        <v>0</v>
      </c>
      <c r="C18" s="94"/>
      <c r="D18" s="96" t="s">
        <v>19</v>
      </c>
      <c r="E18" s="95"/>
      <c r="F18" s="95"/>
      <c r="G18" s="96"/>
      <c r="H18" s="97"/>
      <c r="I18" s="96" t="s">
        <v>19</v>
      </c>
      <c r="J18" s="96" t="s">
        <v>19</v>
      </c>
      <c r="K18" s="96" t="s">
        <v>19</v>
      </c>
      <c r="L18" s="96" t="s">
        <v>19</v>
      </c>
      <c r="M18" s="96"/>
      <c r="N18" s="97"/>
      <c r="O18" s="96"/>
      <c r="P18" s="97"/>
      <c r="Q18" s="95"/>
      <c r="R18" s="96" t="s">
        <v>19</v>
      </c>
      <c r="S18" s="95"/>
      <c r="T18" s="95"/>
      <c r="U18" s="96"/>
      <c r="V18" s="97"/>
      <c r="W18" s="96" t="s">
        <v>19</v>
      </c>
      <c r="X18" s="96" t="s">
        <v>19</v>
      </c>
      <c r="Y18" s="96" t="s">
        <v>19</v>
      </c>
      <c r="Z18" s="96" t="s">
        <v>19</v>
      </c>
      <c r="AA18" s="96"/>
      <c r="AB18" s="97"/>
      <c r="AC18" s="96"/>
      <c r="AD18" s="97"/>
      <c r="AE18" s="95"/>
      <c r="AF18" s="96" t="s">
        <v>19</v>
      </c>
      <c r="AG18" s="95"/>
      <c r="AH18" s="95"/>
      <c r="AI18" s="96"/>
      <c r="AJ18" s="97"/>
      <c r="AK18" s="96" t="s">
        <v>19</v>
      </c>
      <c r="AL18" s="96" t="s">
        <v>19</v>
      </c>
      <c r="AM18" s="96" t="s">
        <v>19</v>
      </c>
      <c r="AN18" s="96" t="s">
        <v>19</v>
      </c>
      <c r="AO18" s="96" t="s">
        <v>19</v>
      </c>
      <c r="AP18" s="97" t="s">
        <v>19</v>
      </c>
      <c r="AQ18" s="96" t="s">
        <v>19</v>
      </c>
      <c r="AR18" s="97" t="s">
        <v>19</v>
      </c>
      <c r="AS18" s="95" t="s">
        <v>19</v>
      </c>
      <c r="AT18" s="95" t="s">
        <v>19</v>
      </c>
      <c r="AU18" s="95" t="s">
        <v>19</v>
      </c>
      <c r="AV18" s="95" t="s">
        <v>19</v>
      </c>
      <c r="AW18" s="96" t="s">
        <v>19</v>
      </c>
      <c r="AX18" s="97" t="s">
        <v>19</v>
      </c>
      <c r="AY18" s="95" t="s">
        <v>19</v>
      </c>
      <c r="AZ18" s="95" t="s">
        <v>19</v>
      </c>
      <c r="BA18" s="95" t="s">
        <v>19</v>
      </c>
      <c r="BB18" s="95" t="s">
        <v>19</v>
      </c>
      <c r="BC18" s="96" t="s">
        <v>19</v>
      </c>
      <c r="BD18" s="97" t="s">
        <v>19</v>
      </c>
      <c r="BE18" s="96" t="s">
        <v>19</v>
      </c>
      <c r="BF18" s="97" t="s">
        <v>19</v>
      </c>
      <c r="BG18" s="50" t="s">
        <v>19</v>
      </c>
      <c r="BH18" s="50" t="s">
        <v>19</v>
      </c>
      <c r="BI18" s="50" t="s">
        <v>19</v>
      </c>
      <c r="BJ18" s="98" t="s">
        <v>19</v>
      </c>
      <c r="BK18" s="46" t="s">
        <v>19</v>
      </c>
      <c r="BL18" s="46" t="s">
        <v>19</v>
      </c>
      <c r="BM18" s="39"/>
      <c r="BN18" s="56">
        <f>septembre!BN18</f>
        <v>0</v>
      </c>
      <c r="BO18" s="56">
        <f>septembre!BO18</f>
        <v>0</v>
      </c>
      <c r="BP18" s="126">
        <f t="shared" si="0"/>
        <v>0</v>
      </c>
      <c r="BQ18" s="126">
        <f t="shared" si="1"/>
        <v>23</v>
      </c>
      <c r="BR18" s="40">
        <f t="shared" si="2"/>
        <v>1</v>
      </c>
      <c r="BS18" s="18">
        <f t="shared" si="3"/>
        <v>0</v>
      </c>
      <c r="BT18" s="58"/>
      <c r="BU18" s="64"/>
      <c r="BV18" s="48"/>
      <c r="BW18" s="19"/>
      <c r="BX18" s="19"/>
      <c r="BY18" s="19"/>
      <c r="BZ18" s="19"/>
      <c r="CA18" s="19"/>
      <c r="CB18" s="19"/>
      <c r="CC18" s="19"/>
      <c r="CD18" s="19"/>
      <c r="CE18" s="19"/>
      <c r="CF18" s="19"/>
      <c r="CG18" s="19"/>
      <c r="CH18" s="19"/>
      <c r="CI18" s="19"/>
      <c r="CJ18" s="19"/>
      <c r="CK18" s="19"/>
      <c r="CL18" s="19"/>
      <c r="CM18" s="19"/>
      <c r="CN18" s="19"/>
      <c r="CO18" s="19"/>
      <c r="CP18" s="19"/>
      <c r="CQ18" s="19"/>
      <c r="IW18"/>
      <c r="IX18"/>
    </row>
    <row r="19" spans="1:258" s="19" customFormat="1" ht="15" x14ac:dyDescent="0.2">
      <c r="A19" s="78">
        <f>septembre!A19</f>
        <v>0</v>
      </c>
      <c r="B19" s="78">
        <f>septembre!B19</f>
        <v>0</v>
      </c>
      <c r="C19" s="94"/>
      <c r="D19" s="96" t="s">
        <v>19</v>
      </c>
      <c r="E19" s="95"/>
      <c r="F19" s="95"/>
      <c r="G19" s="96"/>
      <c r="H19" s="97"/>
      <c r="I19" s="96" t="s">
        <v>19</v>
      </c>
      <c r="J19" s="96" t="s">
        <v>19</v>
      </c>
      <c r="K19" s="96" t="s">
        <v>19</v>
      </c>
      <c r="L19" s="96" t="s">
        <v>19</v>
      </c>
      <c r="M19" s="96"/>
      <c r="N19" s="97"/>
      <c r="O19" s="96"/>
      <c r="P19" s="97"/>
      <c r="Q19" s="95"/>
      <c r="R19" s="96" t="s">
        <v>19</v>
      </c>
      <c r="S19" s="95"/>
      <c r="T19" s="95"/>
      <c r="U19" s="96"/>
      <c r="V19" s="97"/>
      <c r="W19" s="96" t="s">
        <v>19</v>
      </c>
      <c r="X19" s="96" t="s">
        <v>19</v>
      </c>
      <c r="Y19" s="96" t="s">
        <v>19</v>
      </c>
      <c r="Z19" s="96" t="s">
        <v>19</v>
      </c>
      <c r="AA19" s="96"/>
      <c r="AB19" s="97"/>
      <c r="AC19" s="96"/>
      <c r="AD19" s="97"/>
      <c r="AE19" s="95"/>
      <c r="AF19" s="96" t="s">
        <v>19</v>
      </c>
      <c r="AG19" s="95"/>
      <c r="AH19" s="95"/>
      <c r="AI19" s="96"/>
      <c r="AJ19" s="97"/>
      <c r="AK19" s="96" t="s">
        <v>19</v>
      </c>
      <c r="AL19" s="96" t="s">
        <v>19</v>
      </c>
      <c r="AM19" s="96" t="s">
        <v>19</v>
      </c>
      <c r="AN19" s="96" t="s">
        <v>19</v>
      </c>
      <c r="AO19" s="96" t="s">
        <v>19</v>
      </c>
      <c r="AP19" s="97" t="s">
        <v>19</v>
      </c>
      <c r="AQ19" s="96" t="s">
        <v>19</v>
      </c>
      <c r="AR19" s="97" t="s">
        <v>19</v>
      </c>
      <c r="AS19" s="95" t="s">
        <v>19</v>
      </c>
      <c r="AT19" s="95" t="s">
        <v>19</v>
      </c>
      <c r="AU19" s="95" t="s">
        <v>19</v>
      </c>
      <c r="AV19" s="95" t="s">
        <v>19</v>
      </c>
      <c r="AW19" s="96" t="s">
        <v>19</v>
      </c>
      <c r="AX19" s="97" t="s">
        <v>19</v>
      </c>
      <c r="AY19" s="95" t="s">
        <v>19</v>
      </c>
      <c r="AZ19" s="95" t="s">
        <v>19</v>
      </c>
      <c r="BA19" s="95" t="s">
        <v>19</v>
      </c>
      <c r="BB19" s="95" t="s">
        <v>19</v>
      </c>
      <c r="BC19" s="96" t="s">
        <v>19</v>
      </c>
      <c r="BD19" s="97" t="s">
        <v>19</v>
      </c>
      <c r="BE19" s="96" t="s">
        <v>19</v>
      </c>
      <c r="BF19" s="97" t="s">
        <v>19</v>
      </c>
      <c r="BG19" s="50" t="s">
        <v>19</v>
      </c>
      <c r="BH19" s="50" t="s">
        <v>19</v>
      </c>
      <c r="BI19" s="50" t="s">
        <v>19</v>
      </c>
      <c r="BJ19" s="98" t="s">
        <v>19</v>
      </c>
      <c r="BK19" s="46" t="s">
        <v>19</v>
      </c>
      <c r="BL19" s="46" t="s">
        <v>19</v>
      </c>
      <c r="BM19" s="39"/>
      <c r="BN19" s="78">
        <f>septembre!BN19</f>
        <v>0</v>
      </c>
      <c r="BO19" s="78">
        <f>septembre!BO19</f>
        <v>0</v>
      </c>
      <c r="BP19" s="126">
        <f t="shared" si="0"/>
        <v>0</v>
      </c>
      <c r="BQ19" s="126">
        <f t="shared" si="1"/>
        <v>23</v>
      </c>
      <c r="BR19" s="40">
        <f t="shared" si="2"/>
        <v>1</v>
      </c>
      <c r="BS19" s="18">
        <f t="shared" si="3"/>
        <v>0</v>
      </c>
      <c r="BT19" s="108"/>
      <c r="BU19" s="113"/>
      <c r="BV19" s="48"/>
      <c r="IW19"/>
      <c r="IX19"/>
    </row>
    <row r="20" spans="1:258" s="8" customFormat="1" ht="15" x14ac:dyDescent="0.2">
      <c r="A20" s="56">
        <f>septembre!A20</f>
        <v>0</v>
      </c>
      <c r="B20" s="56">
        <f>septembre!B20</f>
        <v>0</v>
      </c>
      <c r="C20" s="94"/>
      <c r="D20" s="96" t="s">
        <v>19</v>
      </c>
      <c r="E20" s="95"/>
      <c r="F20" s="95"/>
      <c r="G20" s="96"/>
      <c r="H20" s="97"/>
      <c r="I20" s="96" t="s">
        <v>19</v>
      </c>
      <c r="J20" s="96" t="s">
        <v>19</v>
      </c>
      <c r="K20" s="96" t="s">
        <v>19</v>
      </c>
      <c r="L20" s="96" t="s">
        <v>19</v>
      </c>
      <c r="M20" s="96"/>
      <c r="N20" s="97"/>
      <c r="O20" s="96"/>
      <c r="P20" s="97"/>
      <c r="Q20" s="95"/>
      <c r="R20" s="96" t="s">
        <v>19</v>
      </c>
      <c r="S20" s="95"/>
      <c r="T20" s="95"/>
      <c r="U20" s="96"/>
      <c r="V20" s="97"/>
      <c r="W20" s="96" t="s">
        <v>19</v>
      </c>
      <c r="X20" s="96" t="s">
        <v>19</v>
      </c>
      <c r="Y20" s="96" t="s">
        <v>19</v>
      </c>
      <c r="Z20" s="96" t="s">
        <v>19</v>
      </c>
      <c r="AA20" s="96"/>
      <c r="AB20" s="97"/>
      <c r="AC20" s="96"/>
      <c r="AD20" s="97"/>
      <c r="AE20" s="95"/>
      <c r="AF20" s="96" t="s">
        <v>19</v>
      </c>
      <c r="AG20" s="95"/>
      <c r="AH20" s="95"/>
      <c r="AI20" s="96"/>
      <c r="AJ20" s="97"/>
      <c r="AK20" s="96" t="s">
        <v>19</v>
      </c>
      <c r="AL20" s="96" t="s">
        <v>19</v>
      </c>
      <c r="AM20" s="96" t="s">
        <v>19</v>
      </c>
      <c r="AN20" s="96" t="s">
        <v>19</v>
      </c>
      <c r="AO20" s="96" t="s">
        <v>19</v>
      </c>
      <c r="AP20" s="97" t="s">
        <v>19</v>
      </c>
      <c r="AQ20" s="96" t="s">
        <v>19</v>
      </c>
      <c r="AR20" s="97" t="s">
        <v>19</v>
      </c>
      <c r="AS20" s="95" t="s">
        <v>19</v>
      </c>
      <c r="AT20" s="95" t="s">
        <v>19</v>
      </c>
      <c r="AU20" s="95" t="s">
        <v>19</v>
      </c>
      <c r="AV20" s="95" t="s">
        <v>19</v>
      </c>
      <c r="AW20" s="96" t="s">
        <v>19</v>
      </c>
      <c r="AX20" s="97" t="s">
        <v>19</v>
      </c>
      <c r="AY20" s="95" t="s">
        <v>19</v>
      </c>
      <c r="AZ20" s="95" t="s">
        <v>19</v>
      </c>
      <c r="BA20" s="95" t="s">
        <v>19</v>
      </c>
      <c r="BB20" s="95" t="s">
        <v>19</v>
      </c>
      <c r="BC20" s="96" t="s">
        <v>19</v>
      </c>
      <c r="BD20" s="97" t="s">
        <v>19</v>
      </c>
      <c r="BE20" s="96" t="s">
        <v>19</v>
      </c>
      <c r="BF20" s="97" t="s">
        <v>19</v>
      </c>
      <c r="BG20" s="50" t="s">
        <v>19</v>
      </c>
      <c r="BH20" s="50" t="s">
        <v>19</v>
      </c>
      <c r="BI20" s="50" t="s">
        <v>19</v>
      </c>
      <c r="BJ20" s="98" t="s">
        <v>19</v>
      </c>
      <c r="BK20" s="46" t="s">
        <v>19</v>
      </c>
      <c r="BL20" s="46" t="s">
        <v>19</v>
      </c>
      <c r="BM20" s="39"/>
      <c r="BN20" s="56">
        <f>septembre!BN20</f>
        <v>0</v>
      </c>
      <c r="BO20" s="56">
        <f>septembre!BO20</f>
        <v>0</v>
      </c>
      <c r="BP20" s="126">
        <f t="shared" si="0"/>
        <v>0</v>
      </c>
      <c r="BQ20" s="126">
        <f t="shared" si="1"/>
        <v>23</v>
      </c>
      <c r="BR20" s="40">
        <f t="shared" si="2"/>
        <v>1</v>
      </c>
      <c r="BS20" s="18">
        <f t="shared" si="3"/>
        <v>0</v>
      </c>
      <c r="BT20" s="58"/>
      <c r="BU20" s="63"/>
      <c r="BV20" s="48"/>
      <c r="BW20" s="19"/>
      <c r="BX20" s="19"/>
      <c r="BY20" s="19"/>
      <c r="BZ20" s="19"/>
      <c r="CA20" s="19"/>
      <c r="CB20" s="19"/>
      <c r="CC20" s="19"/>
      <c r="CD20" s="19"/>
      <c r="CE20" s="19"/>
      <c r="CF20" s="19"/>
      <c r="CG20" s="19"/>
      <c r="CH20" s="19"/>
      <c r="CI20" s="19"/>
      <c r="CJ20" s="19"/>
      <c r="CK20" s="19"/>
      <c r="CL20" s="19"/>
      <c r="CM20" s="19"/>
      <c r="CN20" s="19"/>
      <c r="CO20" s="19"/>
      <c r="CP20" s="19"/>
      <c r="CQ20" s="19"/>
      <c r="IW20"/>
      <c r="IX20"/>
    </row>
    <row r="21" spans="1:258" s="19" customFormat="1" ht="15" x14ac:dyDescent="0.2">
      <c r="A21" s="78">
        <f>septembre!A21</f>
        <v>0</v>
      </c>
      <c r="B21" s="78">
        <f>septembre!B21</f>
        <v>0</v>
      </c>
      <c r="C21" s="94"/>
      <c r="D21" s="96" t="s">
        <v>19</v>
      </c>
      <c r="E21" s="95"/>
      <c r="F21" s="95"/>
      <c r="G21" s="96"/>
      <c r="H21" s="97"/>
      <c r="I21" s="96" t="s">
        <v>19</v>
      </c>
      <c r="J21" s="96" t="s">
        <v>19</v>
      </c>
      <c r="K21" s="96" t="s">
        <v>19</v>
      </c>
      <c r="L21" s="96" t="s">
        <v>19</v>
      </c>
      <c r="M21" s="96"/>
      <c r="N21" s="97"/>
      <c r="O21" s="96"/>
      <c r="P21" s="97"/>
      <c r="Q21" s="95"/>
      <c r="R21" s="96" t="s">
        <v>19</v>
      </c>
      <c r="S21" s="95"/>
      <c r="T21" s="95"/>
      <c r="U21" s="96"/>
      <c r="V21" s="97"/>
      <c r="W21" s="96" t="s">
        <v>19</v>
      </c>
      <c r="X21" s="96" t="s">
        <v>19</v>
      </c>
      <c r="Y21" s="96" t="s">
        <v>19</v>
      </c>
      <c r="Z21" s="96" t="s">
        <v>19</v>
      </c>
      <c r="AA21" s="96"/>
      <c r="AB21" s="97"/>
      <c r="AC21" s="96"/>
      <c r="AD21" s="97"/>
      <c r="AE21" s="95"/>
      <c r="AF21" s="96" t="s">
        <v>19</v>
      </c>
      <c r="AG21" s="95"/>
      <c r="AH21" s="95"/>
      <c r="AI21" s="96"/>
      <c r="AJ21" s="97"/>
      <c r="AK21" s="96" t="s">
        <v>19</v>
      </c>
      <c r="AL21" s="96" t="s">
        <v>19</v>
      </c>
      <c r="AM21" s="96" t="s">
        <v>19</v>
      </c>
      <c r="AN21" s="96" t="s">
        <v>19</v>
      </c>
      <c r="AO21" s="96" t="s">
        <v>19</v>
      </c>
      <c r="AP21" s="97" t="s">
        <v>19</v>
      </c>
      <c r="AQ21" s="96" t="s">
        <v>19</v>
      </c>
      <c r="AR21" s="97" t="s">
        <v>19</v>
      </c>
      <c r="AS21" s="95" t="s">
        <v>19</v>
      </c>
      <c r="AT21" s="95" t="s">
        <v>19</v>
      </c>
      <c r="AU21" s="95" t="s">
        <v>19</v>
      </c>
      <c r="AV21" s="95" t="s">
        <v>19</v>
      </c>
      <c r="AW21" s="96" t="s">
        <v>19</v>
      </c>
      <c r="AX21" s="97" t="s">
        <v>19</v>
      </c>
      <c r="AY21" s="95" t="s">
        <v>19</v>
      </c>
      <c r="AZ21" s="95" t="s">
        <v>19</v>
      </c>
      <c r="BA21" s="95" t="s">
        <v>19</v>
      </c>
      <c r="BB21" s="95" t="s">
        <v>19</v>
      </c>
      <c r="BC21" s="96" t="s">
        <v>19</v>
      </c>
      <c r="BD21" s="97" t="s">
        <v>19</v>
      </c>
      <c r="BE21" s="96" t="s">
        <v>19</v>
      </c>
      <c r="BF21" s="97" t="s">
        <v>19</v>
      </c>
      <c r="BG21" s="50" t="s">
        <v>19</v>
      </c>
      <c r="BH21" s="50" t="s">
        <v>19</v>
      </c>
      <c r="BI21" s="50" t="s">
        <v>19</v>
      </c>
      <c r="BJ21" s="98" t="s">
        <v>19</v>
      </c>
      <c r="BK21" s="46" t="s">
        <v>19</v>
      </c>
      <c r="BL21" s="46" t="s">
        <v>19</v>
      </c>
      <c r="BM21" s="39"/>
      <c r="BN21" s="78">
        <f>septembre!BN21</f>
        <v>0</v>
      </c>
      <c r="BO21" s="78">
        <f>septembre!BO21</f>
        <v>0</v>
      </c>
      <c r="BP21" s="126">
        <f t="shared" si="0"/>
        <v>0</v>
      </c>
      <c r="BQ21" s="126">
        <f t="shared" si="1"/>
        <v>23</v>
      </c>
      <c r="BR21" s="40">
        <f t="shared" si="2"/>
        <v>1</v>
      </c>
      <c r="BS21" s="18">
        <f t="shared" si="3"/>
        <v>0</v>
      </c>
      <c r="BT21" s="108"/>
      <c r="BU21" s="113"/>
      <c r="BV21" s="48"/>
      <c r="IW21"/>
      <c r="IX21"/>
    </row>
    <row r="22" spans="1:258" s="8" customFormat="1" ht="15" x14ac:dyDescent="0.2">
      <c r="A22" s="56">
        <f>septembre!A22</f>
        <v>0</v>
      </c>
      <c r="B22" s="56">
        <f>septembre!B22</f>
        <v>0</v>
      </c>
      <c r="C22" s="94"/>
      <c r="D22" s="96" t="s">
        <v>19</v>
      </c>
      <c r="E22" s="95"/>
      <c r="F22" s="95"/>
      <c r="G22" s="96"/>
      <c r="H22" s="97"/>
      <c r="I22" s="96" t="s">
        <v>19</v>
      </c>
      <c r="J22" s="96" t="s">
        <v>19</v>
      </c>
      <c r="K22" s="96" t="s">
        <v>19</v>
      </c>
      <c r="L22" s="96" t="s">
        <v>19</v>
      </c>
      <c r="M22" s="96"/>
      <c r="N22" s="97"/>
      <c r="O22" s="96"/>
      <c r="P22" s="97"/>
      <c r="Q22" s="95"/>
      <c r="R22" s="96" t="s">
        <v>19</v>
      </c>
      <c r="S22" s="95"/>
      <c r="T22" s="95"/>
      <c r="U22" s="96"/>
      <c r="V22" s="97"/>
      <c r="W22" s="96" t="s">
        <v>19</v>
      </c>
      <c r="X22" s="96" t="s">
        <v>19</v>
      </c>
      <c r="Y22" s="96" t="s">
        <v>19</v>
      </c>
      <c r="Z22" s="96" t="s">
        <v>19</v>
      </c>
      <c r="AA22" s="96"/>
      <c r="AB22" s="97"/>
      <c r="AC22" s="96"/>
      <c r="AD22" s="97"/>
      <c r="AE22" s="95"/>
      <c r="AF22" s="96" t="s">
        <v>19</v>
      </c>
      <c r="AG22" s="95"/>
      <c r="AH22" s="95"/>
      <c r="AI22" s="96"/>
      <c r="AJ22" s="97"/>
      <c r="AK22" s="96" t="s">
        <v>19</v>
      </c>
      <c r="AL22" s="96" t="s">
        <v>19</v>
      </c>
      <c r="AM22" s="96" t="s">
        <v>19</v>
      </c>
      <c r="AN22" s="96" t="s">
        <v>19</v>
      </c>
      <c r="AO22" s="96" t="s">
        <v>19</v>
      </c>
      <c r="AP22" s="97" t="s">
        <v>19</v>
      </c>
      <c r="AQ22" s="96" t="s">
        <v>19</v>
      </c>
      <c r="AR22" s="97" t="s">
        <v>19</v>
      </c>
      <c r="AS22" s="95" t="s">
        <v>19</v>
      </c>
      <c r="AT22" s="95" t="s">
        <v>19</v>
      </c>
      <c r="AU22" s="95" t="s">
        <v>19</v>
      </c>
      <c r="AV22" s="95" t="s">
        <v>19</v>
      </c>
      <c r="AW22" s="96" t="s">
        <v>19</v>
      </c>
      <c r="AX22" s="97" t="s">
        <v>19</v>
      </c>
      <c r="AY22" s="95" t="s">
        <v>19</v>
      </c>
      <c r="AZ22" s="95" t="s">
        <v>19</v>
      </c>
      <c r="BA22" s="95" t="s">
        <v>19</v>
      </c>
      <c r="BB22" s="95" t="s">
        <v>19</v>
      </c>
      <c r="BC22" s="96" t="s">
        <v>19</v>
      </c>
      <c r="BD22" s="97" t="s">
        <v>19</v>
      </c>
      <c r="BE22" s="96" t="s">
        <v>19</v>
      </c>
      <c r="BF22" s="97" t="s">
        <v>19</v>
      </c>
      <c r="BG22" s="50" t="s">
        <v>19</v>
      </c>
      <c r="BH22" s="50" t="s">
        <v>19</v>
      </c>
      <c r="BI22" s="50" t="s">
        <v>19</v>
      </c>
      <c r="BJ22" s="98" t="s">
        <v>19</v>
      </c>
      <c r="BK22" s="46" t="s">
        <v>19</v>
      </c>
      <c r="BL22" s="46" t="s">
        <v>19</v>
      </c>
      <c r="BM22" s="39"/>
      <c r="BN22" s="56">
        <f>septembre!BN22</f>
        <v>0</v>
      </c>
      <c r="BO22" s="56">
        <f>septembre!BO22</f>
        <v>0</v>
      </c>
      <c r="BP22" s="126">
        <f t="shared" si="0"/>
        <v>0</v>
      </c>
      <c r="BQ22" s="126">
        <f t="shared" si="1"/>
        <v>23</v>
      </c>
      <c r="BR22" s="40">
        <f t="shared" si="2"/>
        <v>1</v>
      </c>
      <c r="BS22" s="18">
        <f t="shared" si="3"/>
        <v>0</v>
      </c>
      <c r="BT22" s="58"/>
      <c r="BU22" s="63"/>
      <c r="BV22" s="48"/>
      <c r="BW22" s="19"/>
      <c r="BX22" s="19"/>
      <c r="BY22" s="19"/>
      <c r="BZ22" s="19"/>
      <c r="CA22" s="19"/>
      <c r="CB22" s="19"/>
      <c r="CC22" s="19"/>
      <c r="CD22" s="19"/>
      <c r="CE22" s="19"/>
      <c r="CF22" s="19"/>
      <c r="CG22" s="19"/>
      <c r="CH22" s="19"/>
      <c r="CI22" s="19"/>
      <c r="CJ22" s="19"/>
      <c r="CK22" s="19"/>
      <c r="CL22" s="19"/>
      <c r="CM22" s="19"/>
      <c r="CN22" s="19"/>
      <c r="CO22" s="19"/>
      <c r="CP22" s="19"/>
      <c r="CQ22" s="19"/>
      <c r="IW22"/>
      <c r="IX22"/>
    </row>
    <row r="23" spans="1:258" s="19" customFormat="1" ht="15" x14ac:dyDescent="0.2">
      <c r="A23" s="78">
        <f>septembre!A23</f>
        <v>0</v>
      </c>
      <c r="B23" s="78">
        <f>septembre!B23</f>
        <v>0</v>
      </c>
      <c r="C23" s="94"/>
      <c r="D23" s="96" t="s">
        <v>19</v>
      </c>
      <c r="E23" s="95"/>
      <c r="F23" s="95"/>
      <c r="G23" s="96"/>
      <c r="H23" s="97"/>
      <c r="I23" s="96" t="s">
        <v>19</v>
      </c>
      <c r="J23" s="96" t="s">
        <v>19</v>
      </c>
      <c r="K23" s="96" t="s">
        <v>19</v>
      </c>
      <c r="L23" s="96" t="s">
        <v>19</v>
      </c>
      <c r="M23" s="96"/>
      <c r="N23" s="97"/>
      <c r="O23" s="96"/>
      <c r="P23" s="97"/>
      <c r="Q23" s="95"/>
      <c r="R23" s="96" t="s">
        <v>19</v>
      </c>
      <c r="S23" s="95"/>
      <c r="T23" s="95"/>
      <c r="U23" s="96"/>
      <c r="V23" s="97"/>
      <c r="W23" s="96" t="s">
        <v>19</v>
      </c>
      <c r="X23" s="96" t="s">
        <v>19</v>
      </c>
      <c r="Y23" s="96" t="s">
        <v>19</v>
      </c>
      <c r="Z23" s="96" t="s">
        <v>19</v>
      </c>
      <c r="AA23" s="96"/>
      <c r="AB23" s="97"/>
      <c r="AC23" s="96"/>
      <c r="AD23" s="97"/>
      <c r="AE23" s="95"/>
      <c r="AF23" s="96" t="s">
        <v>19</v>
      </c>
      <c r="AG23" s="95"/>
      <c r="AH23" s="95"/>
      <c r="AI23" s="96"/>
      <c r="AJ23" s="97"/>
      <c r="AK23" s="96" t="s">
        <v>19</v>
      </c>
      <c r="AL23" s="96" t="s">
        <v>19</v>
      </c>
      <c r="AM23" s="96" t="s">
        <v>19</v>
      </c>
      <c r="AN23" s="96" t="s">
        <v>19</v>
      </c>
      <c r="AO23" s="96" t="s">
        <v>19</v>
      </c>
      <c r="AP23" s="97" t="s">
        <v>19</v>
      </c>
      <c r="AQ23" s="96" t="s">
        <v>19</v>
      </c>
      <c r="AR23" s="97" t="s">
        <v>19</v>
      </c>
      <c r="AS23" s="95" t="s">
        <v>19</v>
      </c>
      <c r="AT23" s="95" t="s">
        <v>19</v>
      </c>
      <c r="AU23" s="95" t="s">
        <v>19</v>
      </c>
      <c r="AV23" s="95" t="s">
        <v>19</v>
      </c>
      <c r="AW23" s="96" t="s">
        <v>19</v>
      </c>
      <c r="AX23" s="97" t="s">
        <v>19</v>
      </c>
      <c r="AY23" s="95" t="s">
        <v>19</v>
      </c>
      <c r="AZ23" s="95" t="s">
        <v>19</v>
      </c>
      <c r="BA23" s="95" t="s">
        <v>19</v>
      </c>
      <c r="BB23" s="95" t="s">
        <v>19</v>
      </c>
      <c r="BC23" s="96" t="s">
        <v>19</v>
      </c>
      <c r="BD23" s="97" t="s">
        <v>19</v>
      </c>
      <c r="BE23" s="96" t="s">
        <v>19</v>
      </c>
      <c r="BF23" s="97" t="s">
        <v>19</v>
      </c>
      <c r="BG23" s="50" t="s">
        <v>19</v>
      </c>
      <c r="BH23" s="50" t="s">
        <v>19</v>
      </c>
      <c r="BI23" s="50" t="s">
        <v>19</v>
      </c>
      <c r="BJ23" s="98" t="s">
        <v>19</v>
      </c>
      <c r="BK23" s="46" t="s">
        <v>19</v>
      </c>
      <c r="BL23" s="46" t="s">
        <v>19</v>
      </c>
      <c r="BM23" s="39"/>
      <c r="BN23" s="78">
        <f>septembre!BN23</f>
        <v>0</v>
      </c>
      <c r="BO23" s="78">
        <f>septembre!BO23</f>
        <v>0</v>
      </c>
      <c r="BP23" s="126">
        <f t="shared" si="0"/>
        <v>0</v>
      </c>
      <c r="BQ23" s="126">
        <f t="shared" si="1"/>
        <v>23</v>
      </c>
      <c r="BR23" s="40">
        <f t="shared" si="2"/>
        <v>1</v>
      </c>
      <c r="BS23" s="18">
        <f t="shared" si="3"/>
        <v>0</v>
      </c>
      <c r="BT23" s="106"/>
      <c r="BU23" s="112"/>
      <c r="BV23" s="48"/>
      <c r="IW23"/>
      <c r="IX23"/>
    </row>
    <row r="24" spans="1:258" s="8" customFormat="1" ht="15" x14ac:dyDescent="0.2">
      <c r="A24" s="56">
        <f>septembre!A24</f>
        <v>0</v>
      </c>
      <c r="B24" s="56">
        <f>septembre!B24</f>
        <v>0</v>
      </c>
      <c r="C24" s="94"/>
      <c r="D24" s="96" t="s">
        <v>19</v>
      </c>
      <c r="E24" s="95"/>
      <c r="F24" s="95"/>
      <c r="G24" s="96"/>
      <c r="H24" s="97"/>
      <c r="I24" s="96" t="s">
        <v>19</v>
      </c>
      <c r="J24" s="96" t="s">
        <v>19</v>
      </c>
      <c r="K24" s="96" t="s">
        <v>19</v>
      </c>
      <c r="L24" s="96" t="s">
        <v>19</v>
      </c>
      <c r="M24" s="96"/>
      <c r="N24" s="97"/>
      <c r="O24" s="96"/>
      <c r="P24" s="97"/>
      <c r="Q24" s="95"/>
      <c r="R24" s="96" t="s">
        <v>19</v>
      </c>
      <c r="S24" s="95"/>
      <c r="T24" s="95"/>
      <c r="U24" s="96"/>
      <c r="V24" s="97"/>
      <c r="W24" s="96" t="s">
        <v>19</v>
      </c>
      <c r="X24" s="96" t="s">
        <v>19</v>
      </c>
      <c r="Y24" s="96" t="s">
        <v>19</v>
      </c>
      <c r="Z24" s="96" t="s">
        <v>19</v>
      </c>
      <c r="AA24" s="96"/>
      <c r="AB24" s="97"/>
      <c r="AC24" s="96"/>
      <c r="AD24" s="97"/>
      <c r="AE24" s="95"/>
      <c r="AF24" s="96" t="s">
        <v>19</v>
      </c>
      <c r="AG24" s="95"/>
      <c r="AH24" s="95"/>
      <c r="AI24" s="96"/>
      <c r="AJ24" s="97"/>
      <c r="AK24" s="96" t="s">
        <v>19</v>
      </c>
      <c r="AL24" s="96" t="s">
        <v>19</v>
      </c>
      <c r="AM24" s="96" t="s">
        <v>19</v>
      </c>
      <c r="AN24" s="96" t="s">
        <v>19</v>
      </c>
      <c r="AO24" s="96" t="s">
        <v>19</v>
      </c>
      <c r="AP24" s="97" t="s">
        <v>19</v>
      </c>
      <c r="AQ24" s="96" t="s">
        <v>19</v>
      </c>
      <c r="AR24" s="97" t="s">
        <v>19</v>
      </c>
      <c r="AS24" s="95" t="s">
        <v>19</v>
      </c>
      <c r="AT24" s="95" t="s">
        <v>19</v>
      </c>
      <c r="AU24" s="95" t="s">
        <v>19</v>
      </c>
      <c r="AV24" s="95" t="s">
        <v>19</v>
      </c>
      <c r="AW24" s="96" t="s">
        <v>19</v>
      </c>
      <c r="AX24" s="97" t="s">
        <v>19</v>
      </c>
      <c r="AY24" s="95" t="s">
        <v>19</v>
      </c>
      <c r="AZ24" s="95" t="s">
        <v>19</v>
      </c>
      <c r="BA24" s="95" t="s">
        <v>19</v>
      </c>
      <c r="BB24" s="95" t="s">
        <v>19</v>
      </c>
      <c r="BC24" s="96" t="s">
        <v>19</v>
      </c>
      <c r="BD24" s="97" t="s">
        <v>19</v>
      </c>
      <c r="BE24" s="96" t="s">
        <v>19</v>
      </c>
      <c r="BF24" s="97" t="s">
        <v>19</v>
      </c>
      <c r="BG24" s="50" t="s">
        <v>19</v>
      </c>
      <c r="BH24" s="50" t="s">
        <v>19</v>
      </c>
      <c r="BI24" s="50" t="s">
        <v>19</v>
      </c>
      <c r="BJ24" s="98" t="s">
        <v>19</v>
      </c>
      <c r="BK24" s="46" t="s">
        <v>19</v>
      </c>
      <c r="BL24" s="46" t="s">
        <v>19</v>
      </c>
      <c r="BM24" s="39"/>
      <c r="BN24" s="56">
        <f>septembre!BN24</f>
        <v>0</v>
      </c>
      <c r="BO24" s="56">
        <f>septembre!BO24</f>
        <v>0</v>
      </c>
      <c r="BP24" s="126">
        <f t="shared" si="0"/>
        <v>0</v>
      </c>
      <c r="BQ24" s="126">
        <f t="shared" si="1"/>
        <v>23</v>
      </c>
      <c r="BR24" s="40">
        <f t="shared" si="2"/>
        <v>1</v>
      </c>
      <c r="BS24" s="18">
        <f t="shared" si="3"/>
        <v>0</v>
      </c>
      <c r="BT24" s="58"/>
      <c r="BU24" s="63"/>
      <c r="BV24" s="48"/>
      <c r="BW24" s="19"/>
      <c r="BX24" s="19"/>
      <c r="BY24" s="19"/>
      <c r="BZ24" s="19"/>
      <c r="CA24" s="19"/>
      <c r="CB24" s="19"/>
      <c r="CC24" s="19"/>
      <c r="CD24" s="19"/>
      <c r="CE24" s="19"/>
      <c r="CF24" s="19"/>
      <c r="CG24" s="19"/>
      <c r="CH24" s="19"/>
      <c r="CI24" s="19"/>
      <c r="CJ24" s="19"/>
      <c r="CK24" s="19"/>
      <c r="CL24" s="19"/>
      <c r="CM24" s="19"/>
      <c r="CN24" s="19"/>
      <c r="CO24" s="19"/>
      <c r="CP24" s="19"/>
      <c r="CQ24" s="19"/>
      <c r="IW24"/>
      <c r="IX24"/>
    </row>
    <row r="25" spans="1:258" s="19" customFormat="1" ht="15" x14ac:dyDescent="0.2">
      <c r="A25" s="78">
        <f>septembre!A25</f>
        <v>0</v>
      </c>
      <c r="B25" s="78">
        <f>septembre!B25</f>
        <v>0</v>
      </c>
      <c r="C25" s="94"/>
      <c r="D25" s="96" t="s">
        <v>19</v>
      </c>
      <c r="E25" s="95"/>
      <c r="F25" s="95"/>
      <c r="G25" s="96"/>
      <c r="H25" s="97"/>
      <c r="I25" s="96" t="s">
        <v>19</v>
      </c>
      <c r="J25" s="96" t="s">
        <v>19</v>
      </c>
      <c r="K25" s="96" t="s">
        <v>19</v>
      </c>
      <c r="L25" s="96" t="s">
        <v>19</v>
      </c>
      <c r="M25" s="96"/>
      <c r="N25" s="97"/>
      <c r="O25" s="96"/>
      <c r="P25" s="97"/>
      <c r="Q25" s="95"/>
      <c r="R25" s="96" t="s">
        <v>19</v>
      </c>
      <c r="S25" s="95"/>
      <c r="T25" s="95"/>
      <c r="U25" s="96"/>
      <c r="V25" s="97"/>
      <c r="W25" s="96" t="s">
        <v>19</v>
      </c>
      <c r="X25" s="96" t="s">
        <v>19</v>
      </c>
      <c r="Y25" s="96" t="s">
        <v>19</v>
      </c>
      <c r="Z25" s="96" t="s">
        <v>19</v>
      </c>
      <c r="AA25" s="96"/>
      <c r="AB25" s="97"/>
      <c r="AC25" s="96"/>
      <c r="AD25" s="97"/>
      <c r="AE25" s="95"/>
      <c r="AF25" s="96" t="s">
        <v>19</v>
      </c>
      <c r="AG25" s="95"/>
      <c r="AH25" s="95"/>
      <c r="AI25" s="96"/>
      <c r="AJ25" s="97"/>
      <c r="AK25" s="96" t="s">
        <v>19</v>
      </c>
      <c r="AL25" s="96" t="s">
        <v>19</v>
      </c>
      <c r="AM25" s="96" t="s">
        <v>19</v>
      </c>
      <c r="AN25" s="96" t="s">
        <v>19</v>
      </c>
      <c r="AO25" s="96" t="s">
        <v>19</v>
      </c>
      <c r="AP25" s="97" t="s">
        <v>19</v>
      </c>
      <c r="AQ25" s="96" t="s">
        <v>19</v>
      </c>
      <c r="AR25" s="97" t="s">
        <v>19</v>
      </c>
      <c r="AS25" s="95" t="s">
        <v>19</v>
      </c>
      <c r="AT25" s="95" t="s">
        <v>19</v>
      </c>
      <c r="AU25" s="95" t="s">
        <v>19</v>
      </c>
      <c r="AV25" s="95" t="s">
        <v>19</v>
      </c>
      <c r="AW25" s="96" t="s">
        <v>19</v>
      </c>
      <c r="AX25" s="97" t="s">
        <v>19</v>
      </c>
      <c r="AY25" s="95" t="s">
        <v>19</v>
      </c>
      <c r="AZ25" s="95" t="s">
        <v>19</v>
      </c>
      <c r="BA25" s="95" t="s">
        <v>19</v>
      </c>
      <c r="BB25" s="95" t="s">
        <v>19</v>
      </c>
      <c r="BC25" s="96" t="s">
        <v>19</v>
      </c>
      <c r="BD25" s="97" t="s">
        <v>19</v>
      </c>
      <c r="BE25" s="96" t="s">
        <v>19</v>
      </c>
      <c r="BF25" s="97" t="s">
        <v>19</v>
      </c>
      <c r="BG25" s="50" t="s">
        <v>19</v>
      </c>
      <c r="BH25" s="50" t="s">
        <v>19</v>
      </c>
      <c r="BI25" s="50" t="s">
        <v>19</v>
      </c>
      <c r="BJ25" s="98" t="s">
        <v>19</v>
      </c>
      <c r="BK25" s="46" t="s">
        <v>19</v>
      </c>
      <c r="BL25" s="46" t="s">
        <v>19</v>
      </c>
      <c r="BM25" s="39"/>
      <c r="BN25" s="78">
        <f>septembre!BN25</f>
        <v>0</v>
      </c>
      <c r="BO25" s="78">
        <f>septembre!BO25</f>
        <v>0</v>
      </c>
      <c r="BP25" s="129">
        <f t="shared" si="0"/>
        <v>0</v>
      </c>
      <c r="BQ25" s="138">
        <f t="shared" si="1"/>
        <v>23</v>
      </c>
      <c r="BR25" s="18">
        <f t="shared" si="2"/>
        <v>1</v>
      </c>
      <c r="BS25" s="18">
        <f t="shared" si="3"/>
        <v>0</v>
      </c>
      <c r="BT25" s="106"/>
      <c r="BU25" s="112"/>
      <c r="BV25" s="48"/>
      <c r="IW25"/>
      <c r="IX25"/>
    </row>
    <row r="26" spans="1:258" s="8" customFormat="1" ht="15" x14ac:dyDescent="0.2">
      <c r="A26" s="56">
        <f>septembre!A26</f>
        <v>0</v>
      </c>
      <c r="B26" s="56">
        <f>septembre!B26</f>
        <v>0</v>
      </c>
      <c r="C26" s="94"/>
      <c r="D26" s="96" t="s">
        <v>19</v>
      </c>
      <c r="E26" s="95"/>
      <c r="F26" s="95"/>
      <c r="G26" s="96"/>
      <c r="H26" s="97"/>
      <c r="I26" s="96" t="s">
        <v>19</v>
      </c>
      <c r="J26" s="96" t="s">
        <v>19</v>
      </c>
      <c r="K26" s="96" t="s">
        <v>19</v>
      </c>
      <c r="L26" s="96" t="s">
        <v>19</v>
      </c>
      <c r="M26" s="96"/>
      <c r="N26" s="97"/>
      <c r="O26" s="96"/>
      <c r="P26" s="97"/>
      <c r="Q26" s="95"/>
      <c r="R26" s="96" t="s">
        <v>19</v>
      </c>
      <c r="S26" s="95"/>
      <c r="T26" s="95"/>
      <c r="U26" s="96"/>
      <c r="V26" s="97"/>
      <c r="W26" s="96" t="s">
        <v>19</v>
      </c>
      <c r="X26" s="96" t="s">
        <v>19</v>
      </c>
      <c r="Y26" s="96" t="s">
        <v>19</v>
      </c>
      <c r="Z26" s="96" t="s">
        <v>19</v>
      </c>
      <c r="AA26" s="96"/>
      <c r="AB26" s="97"/>
      <c r="AC26" s="96"/>
      <c r="AD26" s="97"/>
      <c r="AE26" s="95"/>
      <c r="AF26" s="96" t="s">
        <v>19</v>
      </c>
      <c r="AG26" s="95"/>
      <c r="AH26" s="95"/>
      <c r="AI26" s="96"/>
      <c r="AJ26" s="97"/>
      <c r="AK26" s="96" t="s">
        <v>19</v>
      </c>
      <c r="AL26" s="96" t="s">
        <v>19</v>
      </c>
      <c r="AM26" s="96" t="s">
        <v>19</v>
      </c>
      <c r="AN26" s="96" t="s">
        <v>19</v>
      </c>
      <c r="AO26" s="96" t="s">
        <v>19</v>
      </c>
      <c r="AP26" s="97" t="s">
        <v>19</v>
      </c>
      <c r="AQ26" s="96" t="s">
        <v>19</v>
      </c>
      <c r="AR26" s="97" t="s">
        <v>19</v>
      </c>
      <c r="AS26" s="95" t="s">
        <v>19</v>
      </c>
      <c r="AT26" s="95" t="s">
        <v>19</v>
      </c>
      <c r="AU26" s="95" t="s">
        <v>19</v>
      </c>
      <c r="AV26" s="95" t="s">
        <v>19</v>
      </c>
      <c r="AW26" s="96" t="s">
        <v>19</v>
      </c>
      <c r="AX26" s="97" t="s">
        <v>19</v>
      </c>
      <c r="AY26" s="95" t="s">
        <v>19</v>
      </c>
      <c r="AZ26" s="95" t="s">
        <v>19</v>
      </c>
      <c r="BA26" s="95" t="s">
        <v>19</v>
      </c>
      <c r="BB26" s="95" t="s">
        <v>19</v>
      </c>
      <c r="BC26" s="96" t="s">
        <v>19</v>
      </c>
      <c r="BD26" s="97" t="s">
        <v>19</v>
      </c>
      <c r="BE26" s="96" t="s">
        <v>19</v>
      </c>
      <c r="BF26" s="97" t="s">
        <v>19</v>
      </c>
      <c r="BG26" s="50" t="s">
        <v>19</v>
      </c>
      <c r="BH26" s="50" t="s">
        <v>19</v>
      </c>
      <c r="BI26" s="50" t="s">
        <v>19</v>
      </c>
      <c r="BJ26" s="98" t="s">
        <v>19</v>
      </c>
      <c r="BK26" s="46" t="s">
        <v>19</v>
      </c>
      <c r="BL26" s="46" t="s">
        <v>19</v>
      </c>
      <c r="BM26" s="39"/>
      <c r="BN26" s="56">
        <f>septembre!BN26</f>
        <v>0</v>
      </c>
      <c r="BO26" s="56">
        <f>septembre!BO26</f>
        <v>0</v>
      </c>
      <c r="BP26" s="130">
        <f t="shared" si="0"/>
        <v>0</v>
      </c>
      <c r="BQ26" s="124">
        <f t="shared" si="1"/>
        <v>23</v>
      </c>
      <c r="BR26" s="18">
        <f t="shared" si="2"/>
        <v>1</v>
      </c>
      <c r="BS26" s="18">
        <f t="shared" si="3"/>
        <v>0</v>
      </c>
      <c r="BT26" s="58"/>
      <c r="BU26" s="63"/>
      <c r="BV26" s="48"/>
      <c r="BW26" s="19"/>
      <c r="BX26" s="19"/>
      <c r="BY26" s="19"/>
      <c r="BZ26" s="19"/>
      <c r="CA26" s="19"/>
      <c r="CB26" s="19"/>
      <c r="CC26" s="19"/>
      <c r="CD26" s="19"/>
      <c r="CE26" s="19"/>
      <c r="CF26" s="19"/>
      <c r="CG26" s="19"/>
      <c r="CH26" s="19"/>
      <c r="CI26" s="19"/>
      <c r="CJ26" s="19"/>
      <c r="CK26" s="19"/>
      <c r="CL26" s="19"/>
      <c r="CM26" s="19"/>
      <c r="CN26" s="19"/>
      <c r="CO26" s="19"/>
      <c r="CP26" s="19"/>
      <c r="CQ26" s="19"/>
      <c r="IW26"/>
      <c r="IX26"/>
    </row>
    <row r="27" spans="1:258" s="19" customFormat="1" ht="15" x14ac:dyDescent="0.2">
      <c r="A27" s="78">
        <f>septembre!A27</f>
        <v>0</v>
      </c>
      <c r="B27" s="78">
        <f>septembre!B27</f>
        <v>0</v>
      </c>
      <c r="C27" s="94"/>
      <c r="D27" s="96" t="s">
        <v>19</v>
      </c>
      <c r="E27" s="95"/>
      <c r="F27" s="95"/>
      <c r="G27" s="96"/>
      <c r="H27" s="97"/>
      <c r="I27" s="96" t="s">
        <v>19</v>
      </c>
      <c r="J27" s="96" t="s">
        <v>19</v>
      </c>
      <c r="K27" s="96" t="s">
        <v>19</v>
      </c>
      <c r="L27" s="96" t="s">
        <v>19</v>
      </c>
      <c r="M27" s="96"/>
      <c r="N27" s="97"/>
      <c r="O27" s="96"/>
      <c r="P27" s="97"/>
      <c r="Q27" s="95"/>
      <c r="R27" s="96" t="s">
        <v>19</v>
      </c>
      <c r="S27" s="95"/>
      <c r="T27" s="95"/>
      <c r="U27" s="96"/>
      <c r="V27" s="97"/>
      <c r="W27" s="96" t="s">
        <v>19</v>
      </c>
      <c r="X27" s="96" t="s">
        <v>19</v>
      </c>
      <c r="Y27" s="96" t="s">
        <v>19</v>
      </c>
      <c r="Z27" s="96" t="s">
        <v>19</v>
      </c>
      <c r="AA27" s="96"/>
      <c r="AB27" s="97"/>
      <c r="AC27" s="96"/>
      <c r="AD27" s="97"/>
      <c r="AE27" s="95"/>
      <c r="AF27" s="96" t="s">
        <v>19</v>
      </c>
      <c r="AG27" s="95"/>
      <c r="AH27" s="95"/>
      <c r="AI27" s="96"/>
      <c r="AJ27" s="97"/>
      <c r="AK27" s="96" t="s">
        <v>19</v>
      </c>
      <c r="AL27" s="96" t="s">
        <v>19</v>
      </c>
      <c r="AM27" s="96" t="s">
        <v>19</v>
      </c>
      <c r="AN27" s="96" t="s">
        <v>19</v>
      </c>
      <c r="AO27" s="96" t="s">
        <v>19</v>
      </c>
      <c r="AP27" s="97" t="s">
        <v>19</v>
      </c>
      <c r="AQ27" s="96" t="s">
        <v>19</v>
      </c>
      <c r="AR27" s="97" t="s">
        <v>19</v>
      </c>
      <c r="AS27" s="95" t="s">
        <v>19</v>
      </c>
      <c r="AT27" s="95" t="s">
        <v>19</v>
      </c>
      <c r="AU27" s="95" t="s">
        <v>19</v>
      </c>
      <c r="AV27" s="95" t="s">
        <v>19</v>
      </c>
      <c r="AW27" s="96" t="s">
        <v>19</v>
      </c>
      <c r="AX27" s="97" t="s">
        <v>19</v>
      </c>
      <c r="AY27" s="95" t="s">
        <v>19</v>
      </c>
      <c r="AZ27" s="95" t="s">
        <v>19</v>
      </c>
      <c r="BA27" s="95" t="s">
        <v>19</v>
      </c>
      <c r="BB27" s="95" t="s">
        <v>19</v>
      </c>
      <c r="BC27" s="96" t="s">
        <v>19</v>
      </c>
      <c r="BD27" s="97" t="s">
        <v>19</v>
      </c>
      <c r="BE27" s="96" t="s">
        <v>19</v>
      </c>
      <c r="BF27" s="97" t="s">
        <v>19</v>
      </c>
      <c r="BG27" s="50" t="s">
        <v>19</v>
      </c>
      <c r="BH27" s="50" t="s">
        <v>19</v>
      </c>
      <c r="BI27" s="50" t="s">
        <v>19</v>
      </c>
      <c r="BJ27" s="98" t="s">
        <v>19</v>
      </c>
      <c r="BK27" s="46" t="s">
        <v>19</v>
      </c>
      <c r="BL27" s="46" t="s">
        <v>19</v>
      </c>
      <c r="BM27" s="39"/>
      <c r="BN27" s="78">
        <f>septembre!BN27</f>
        <v>0</v>
      </c>
      <c r="BO27" s="78">
        <f>septembre!BO27</f>
        <v>0</v>
      </c>
      <c r="BP27" s="130">
        <f t="shared" si="0"/>
        <v>0</v>
      </c>
      <c r="BQ27" s="124">
        <f t="shared" si="1"/>
        <v>23</v>
      </c>
      <c r="BR27" s="18">
        <f t="shared" si="2"/>
        <v>1</v>
      </c>
      <c r="BS27" s="18">
        <f t="shared" si="3"/>
        <v>0</v>
      </c>
      <c r="BT27" s="106"/>
      <c r="BU27" s="112"/>
      <c r="BV27" s="48"/>
      <c r="IW27"/>
      <c r="IX27"/>
    </row>
    <row r="28" spans="1:258" s="19" customFormat="1" ht="15" x14ac:dyDescent="0.2">
      <c r="A28" s="56">
        <f>septembre!A28</f>
        <v>0</v>
      </c>
      <c r="B28" s="56">
        <f>septembre!B28</f>
        <v>0</v>
      </c>
      <c r="C28" s="94"/>
      <c r="D28" s="96" t="s">
        <v>19</v>
      </c>
      <c r="E28" s="95"/>
      <c r="F28" s="95"/>
      <c r="G28" s="96"/>
      <c r="H28" s="97"/>
      <c r="I28" s="96" t="s">
        <v>19</v>
      </c>
      <c r="J28" s="96" t="s">
        <v>19</v>
      </c>
      <c r="K28" s="96" t="s">
        <v>19</v>
      </c>
      <c r="L28" s="96" t="s">
        <v>19</v>
      </c>
      <c r="M28" s="96"/>
      <c r="N28" s="97"/>
      <c r="O28" s="96"/>
      <c r="P28" s="97"/>
      <c r="Q28" s="95"/>
      <c r="R28" s="96" t="s">
        <v>19</v>
      </c>
      <c r="S28" s="95"/>
      <c r="T28" s="95"/>
      <c r="U28" s="96"/>
      <c r="V28" s="97"/>
      <c r="W28" s="96" t="s">
        <v>19</v>
      </c>
      <c r="X28" s="96" t="s">
        <v>19</v>
      </c>
      <c r="Y28" s="96" t="s">
        <v>19</v>
      </c>
      <c r="Z28" s="96" t="s">
        <v>19</v>
      </c>
      <c r="AA28" s="96"/>
      <c r="AB28" s="97"/>
      <c r="AC28" s="96"/>
      <c r="AD28" s="97"/>
      <c r="AE28" s="95"/>
      <c r="AF28" s="96" t="s">
        <v>19</v>
      </c>
      <c r="AG28" s="95"/>
      <c r="AH28" s="95"/>
      <c r="AI28" s="96"/>
      <c r="AJ28" s="97"/>
      <c r="AK28" s="96" t="s">
        <v>19</v>
      </c>
      <c r="AL28" s="96" t="s">
        <v>19</v>
      </c>
      <c r="AM28" s="96" t="s">
        <v>19</v>
      </c>
      <c r="AN28" s="96" t="s">
        <v>19</v>
      </c>
      <c r="AO28" s="96" t="s">
        <v>19</v>
      </c>
      <c r="AP28" s="97" t="s">
        <v>19</v>
      </c>
      <c r="AQ28" s="96" t="s">
        <v>19</v>
      </c>
      <c r="AR28" s="97" t="s">
        <v>19</v>
      </c>
      <c r="AS28" s="95" t="s">
        <v>19</v>
      </c>
      <c r="AT28" s="95" t="s">
        <v>19</v>
      </c>
      <c r="AU28" s="95" t="s">
        <v>19</v>
      </c>
      <c r="AV28" s="95" t="s">
        <v>19</v>
      </c>
      <c r="AW28" s="96" t="s">
        <v>19</v>
      </c>
      <c r="AX28" s="97" t="s">
        <v>19</v>
      </c>
      <c r="AY28" s="95" t="s">
        <v>19</v>
      </c>
      <c r="AZ28" s="95" t="s">
        <v>19</v>
      </c>
      <c r="BA28" s="95" t="s">
        <v>19</v>
      </c>
      <c r="BB28" s="95" t="s">
        <v>19</v>
      </c>
      <c r="BC28" s="96" t="s">
        <v>19</v>
      </c>
      <c r="BD28" s="97" t="s">
        <v>19</v>
      </c>
      <c r="BE28" s="96" t="s">
        <v>19</v>
      </c>
      <c r="BF28" s="97" t="s">
        <v>19</v>
      </c>
      <c r="BG28" s="50" t="s">
        <v>19</v>
      </c>
      <c r="BH28" s="50" t="s">
        <v>19</v>
      </c>
      <c r="BI28" s="50" t="s">
        <v>19</v>
      </c>
      <c r="BJ28" s="98" t="s">
        <v>19</v>
      </c>
      <c r="BK28" s="46" t="s">
        <v>19</v>
      </c>
      <c r="BL28" s="46" t="s">
        <v>19</v>
      </c>
      <c r="BM28" s="39"/>
      <c r="BN28" s="56">
        <f>septembre!BN28</f>
        <v>0</v>
      </c>
      <c r="BO28" s="56">
        <f>septembre!BO28</f>
        <v>0</v>
      </c>
      <c r="BP28" s="130">
        <f t="shared" si="0"/>
        <v>0</v>
      </c>
      <c r="BQ28" s="124">
        <f t="shared" si="1"/>
        <v>23</v>
      </c>
      <c r="BR28" s="18">
        <f t="shared" ref="BR28:BR33" si="4">(BQ28-BP28)/BQ28</f>
        <v>1</v>
      </c>
      <c r="BS28" s="18">
        <f t="shared" ref="BS28:BS33" si="5">BP28/BQ28</f>
        <v>0</v>
      </c>
      <c r="BT28" s="58"/>
      <c r="BU28" s="63"/>
      <c r="BV28" s="48"/>
      <c r="IW28"/>
      <c r="IX28"/>
    </row>
    <row r="29" spans="1:258" s="19" customFormat="1" ht="15" x14ac:dyDescent="0.2">
      <c r="A29" s="78">
        <f>septembre!A29</f>
        <v>0</v>
      </c>
      <c r="B29" s="78">
        <f>septembre!B29</f>
        <v>0</v>
      </c>
      <c r="C29" s="94"/>
      <c r="D29" s="96" t="s">
        <v>19</v>
      </c>
      <c r="E29" s="95"/>
      <c r="F29" s="95"/>
      <c r="G29" s="96"/>
      <c r="H29" s="97"/>
      <c r="I29" s="96" t="s">
        <v>19</v>
      </c>
      <c r="J29" s="96" t="s">
        <v>19</v>
      </c>
      <c r="K29" s="96" t="s">
        <v>19</v>
      </c>
      <c r="L29" s="96" t="s">
        <v>19</v>
      </c>
      <c r="M29" s="96"/>
      <c r="N29" s="97"/>
      <c r="O29" s="96"/>
      <c r="P29" s="97"/>
      <c r="Q29" s="95"/>
      <c r="R29" s="96" t="s">
        <v>19</v>
      </c>
      <c r="S29" s="95"/>
      <c r="T29" s="95"/>
      <c r="U29" s="96"/>
      <c r="V29" s="97"/>
      <c r="W29" s="96" t="s">
        <v>19</v>
      </c>
      <c r="X29" s="96" t="s">
        <v>19</v>
      </c>
      <c r="Y29" s="96" t="s">
        <v>19</v>
      </c>
      <c r="Z29" s="96" t="s">
        <v>19</v>
      </c>
      <c r="AA29" s="96"/>
      <c r="AB29" s="97"/>
      <c r="AC29" s="96"/>
      <c r="AD29" s="97"/>
      <c r="AE29" s="95"/>
      <c r="AF29" s="96" t="s">
        <v>19</v>
      </c>
      <c r="AG29" s="95"/>
      <c r="AH29" s="95"/>
      <c r="AI29" s="96"/>
      <c r="AJ29" s="97"/>
      <c r="AK29" s="96" t="s">
        <v>19</v>
      </c>
      <c r="AL29" s="96" t="s">
        <v>19</v>
      </c>
      <c r="AM29" s="96" t="s">
        <v>19</v>
      </c>
      <c r="AN29" s="96" t="s">
        <v>19</v>
      </c>
      <c r="AO29" s="96" t="s">
        <v>19</v>
      </c>
      <c r="AP29" s="97" t="s">
        <v>19</v>
      </c>
      <c r="AQ29" s="96" t="s">
        <v>19</v>
      </c>
      <c r="AR29" s="97" t="s">
        <v>19</v>
      </c>
      <c r="AS29" s="95" t="s">
        <v>19</v>
      </c>
      <c r="AT29" s="95" t="s">
        <v>19</v>
      </c>
      <c r="AU29" s="95" t="s">
        <v>19</v>
      </c>
      <c r="AV29" s="95" t="s">
        <v>19</v>
      </c>
      <c r="AW29" s="96" t="s">
        <v>19</v>
      </c>
      <c r="AX29" s="97" t="s">
        <v>19</v>
      </c>
      <c r="AY29" s="95" t="s">
        <v>19</v>
      </c>
      <c r="AZ29" s="95" t="s">
        <v>19</v>
      </c>
      <c r="BA29" s="95" t="s">
        <v>19</v>
      </c>
      <c r="BB29" s="95" t="s">
        <v>19</v>
      </c>
      <c r="BC29" s="96" t="s">
        <v>19</v>
      </c>
      <c r="BD29" s="97" t="s">
        <v>19</v>
      </c>
      <c r="BE29" s="96" t="s">
        <v>19</v>
      </c>
      <c r="BF29" s="97" t="s">
        <v>19</v>
      </c>
      <c r="BG29" s="50" t="s">
        <v>19</v>
      </c>
      <c r="BH29" s="50" t="s">
        <v>19</v>
      </c>
      <c r="BI29" s="50" t="s">
        <v>19</v>
      </c>
      <c r="BJ29" s="98" t="s">
        <v>19</v>
      </c>
      <c r="BK29" s="46" t="s">
        <v>19</v>
      </c>
      <c r="BL29" s="46" t="s">
        <v>19</v>
      </c>
      <c r="BM29" s="39"/>
      <c r="BN29" s="78">
        <f>septembre!BN29</f>
        <v>0</v>
      </c>
      <c r="BO29" s="78">
        <f>septembre!BO29</f>
        <v>0</v>
      </c>
      <c r="BP29" s="130">
        <f t="shared" si="0"/>
        <v>0</v>
      </c>
      <c r="BQ29" s="124">
        <f t="shared" si="1"/>
        <v>23</v>
      </c>
      <c r="BR29" s="18">
        <f t="shared" si="4"/>
        <v>1</v>
      </c>
      <c r="BS29" s="18">
        <f t="shared" si="5"/>
        <v>0</v>
      </c>
      <c r="BT29" s="106"/>
      <c r="BU29" s="112"/>
      <c r="BV29" s="48"/>
      <c r="IW29"/>
      <c r="IX29"/>
    </row>
    <row r="30" spans="1:258" s="19" customFormat="1" ht="15" x14ac:dyDescent="0.2">
      <c r="A30" s="56">
        <f>septembre!A30</f>
        <v>0</v>
      </c>
      <c r="B30" s="56">
        <f>septembre!B30</f>
        <v>0</v>
      </c>
      <c r="C30" s="94"/>
      <c r="D30" s="96" t="s">
        <v>19</v>
      </c>
      <c r="E30" s="95"/>
      <c r="F30" s="95"/>
      <c r="G30" s="96"/>
      <c r="H30" s="97"/>
      <c r="I30" s="96" t="s">
        <v>19</v>
      </c>
      <c r="J30" s="96" t="s">
        <v>19</v>
      </c>
      <c r="K30" s="96" t="s">
        <v>19</v>
      </c>
      <c r="L30" s="96" t="s">
        <v>19</v>
      </c>
      <c r="M30" s="96"/>
      <c r="N30" s="97"/>
      <c r="O30" s="96"/>
      <c r="P30" s="97"/>
      <c r="Q30" s="95"/>
      <c r="R30" s="96" t="s">
        <v>19</v>
      </c>
      <c r="S30" s="95"/>
      <c r="T30" s="95"/>
      <c r="U30" s="96"/>
      <c r="V30" s="97"/>
      <c r="W30" s="96" t="s">
        <v>19</v>
      </c>
      <c r="X30" s="96" t="s">
        <v>19</v>
      </c>
      <c r="Y30" s="96" t="s">
        <v>19</v>
      </c>
      <c r="Z30" s="96" t="s">
        <v>19</v>
      </c>
      <c r="AA30" s="96"/>
      <c r="AB30" s="97"/>
      <c r="AC30" s="96"/>
      <c r="AD30" s="97"/>
      <c r="AE30" s="95"/>
      <c r="AF30" s="96" t="s">
        <v>19</v>
      </c>
      <c r="AG30" s="95"/>
      <c r="AH30" s="95"/>
      <c r="AI30" s="96"/>
      <c r="AJ30" s="97"/>
      <c r="AK30" s="96" t="s">
        <v>19</v>
      </c>
      <c r="AL30" s="96" t="s">
        <v>19</v>
      </c>
      <c r="AM30" s="96" t="s">
        <v>19</v>
      </c>
      <c r="AN30" s="96" t="s">
        <v>19</v>
      </c>
      <c r="AO30" s="96" t="s">
        <v>19</v>
      </c>
      <c r="AP30" s="97" t="s">
        <v>19</v>
      </c>
      <c r="AQ30" s="96" t="s">
        <v>19</v>
      </c>
      <c r="AR30" s="97" t="s">
        <v>19</v>
      </c>
      <c r="AS30" s="95" t="s">
        <v>19</v>
      </c>
      <c r="AT30" s="95" t="s">
        <v>19</v>
      </c>
      <c r="AU30" s="95" t="s">
        <v>19</v>
      </c>
      <c r="AV30" s="95" t="s">
        <v>19</v>
      </c>
      <c r="AW30" s="96" t="s">
        <v>19</v>
      </c>
      <c r="AX30" s="97" t="s">
        <v>19</v>
      </c>
      <c r="AY30" s="95" t="s">
        <v>19</v>
      </c>
      <c r="AZ30" s="95" t="s">
        <v>19</v>
      </c>
      <c r="BA30" s="95" t="s">
        <v>19</v>
      </c>
      <c r="BB30" s="95" t="s">
        <v>19</v>
      </c>
      <c r="BC30" s="96" t="s">
        <v>19</v>
      </c>
      <c r="BD30" s="97" t="s">
        <v>19</v>
      </c>
      <c r="BE30" s="96" t="s">
        <v>19</v>
      </c>
      <c r="BF30" s="97" t="s">
        <v>19</v>
      </c>
      <c r="BG30" s="50" t="s">
        <v>19</v>
      </c>
      <c r="BH30" s="50" t="s">
        <v>19</v>
      </c>
      <c r="BI30" s="50" t="s">
        <v>19</v>
      </c>
      <c r="BJ30" s="98" t="s">
        <v>19</v>
      </c>
      <c r="BK30" s="46" t="s">
        <v>19</v>
      </c>
      <c r="BL30" s="46" t="s">
        <v>19</v>
      </c>
      <c r="BM30" s="39"/>
      <c r="BN30" s="56">
        <f>septembre!BN30</f>
        <v>0</v>
      </c>
      <c r="BO30" s="56">
        <f>septembre!BO30</f>
        <v>0</v>
      </c>
      <c r="BP30" s="130">
        <f t="shared" si="0"/>
        <v>0</v>
      </c>
      <c r="BQ30" s="124">
        <f t="shared" si="1"/>
        <v>23</v>
      </c>
      <c r="BR30" s="18">
        <f t="shared" si="4"/>
        <v>1</v>
      </c>
      <c r="BS30" s="18">
        <f t="shared" si="5"/>
        <v>0</v>
      </c>
      <c r="BT30" s="58"/>
      <c r="BU30" s="63"/>
      <c r="BV30" s="48"/>
      <c r="IW30"/>
      <c r="IX30"/>
    </row>
    <row r="31" spans="1:258" s="19" customFormat="1" ht="15" x14ac:dyDescent="0.2">
      <c r="A31" s="78">
        <f>septembre!A31</f>
        <v>0</v>
      </c>
      <c r="B31" s="78">
        <f>septembre!B31</f>
        <v>0</v>
      </c>
      <c r="C31" s="94"/>
      <c r="D31" s="96" t="s">
        <v>19</v>
      </c>
      <c r="E31" s="95"/>
      <c r="F31" s="95"/>
      <c r="G31" s="96"/>
      <c r="H31" s="97"/>
      <c r="I31" s="96" t="s">
        <v>19</v>
      </c>
      <c r="J31" s="96" t="s">
        <v>19</v>
      </c>
      <c r="K31" s="96" t="s">
        <v>19</v>
      </c>
      <c r="L31" s="96" t="s">
        <v>19</v>
      </c>
      <c r="M31" s="96"/>
      <c r="N31" s="97"/>
      <c r="O31" s="96"/>
      <c r="P31" s="97"/>
      <c r="Q31" s="95"/>
      <c r="R31" s="96" t="s">
        <v>19</v>
      </c>
      <c r="S31" s="95"/>
      <c r="T31" s="95"/>
      <c r="U31" s="96"/>
      <c r="V31" s="97"/>
      <c r="W31" s="96" t="s">
        <v>19</v>
      </c>
      <c r="X31" s="96" t="s">
        <v>19</v>
      </c>
      <c r="Y31" s="96" t="s">
        <v>19</v>
      </c>
      <c r="Z31" s="96" t="s">
        <v>19</v>
      </c>
      <c r="AA31" s="96"/>
      <c r="AB31" s="97"/>
      <c r="AC31" s="96"/>
      <c r="AD31" s="97"/>
      <c r="AE31" s="95"/>
      <c r="AF31" s="96" t="s">
        <v>19</v>
      </c>
      <c r="AG31" s="95"/>
      <c r="AH31" s="95"/>
      <c r="AI31" s="96"/>
      <c r="AJ31" s="97"/>
      <c r="AK31" s="96" t="s">
        <v>19</v>
      </c>
      <c r="AL31" s="96" t="s">
        <v>19</v>
      </c>
      <c r="AM31" s="96" t="s">
        <v>19</v>
      </c>
      <c r="AN31" s="96" t="s">
        <v>19</v>
      </c>
      <c r="AO31" s="96" t="s">
        <v>19</v>
      </c>
      <c r="AP31" s="97" t="s">
        <v>19</v>
      </c>
      <c r="AQ31" s="96" t="s">
        <v>19</v>
      </c>
      <c r="AR31" s="97" t="s">
        <v>19</v>
      </c>
      <c r="AS31" s="95" t="s">
        <v>19</v>
      </c>
      <c r="AT31" s="95" t="s">
        <v>19</v>
      </c>
      <c r="AU31" s="95" t="s">
        <v>19</v>
      </c>
      <c r="AV31" s="95" t="s">
        <v>19</v>
      </c>
      <c r="AW31" s="96" t="s">
        <v>19</v>
      </c>
      <c r="AX31" s="97" t="s">
        <v>19</v>
      </c>
      <c r="AY31" s="95" t="s">
        <v>19</v>
      </c>
      <c r="AZ31" s="95" t="s">
        <v>19</v>
      </c>
      <c r="BA31" s="95" t="s">
        <v>19</v>
      </c>
      <c r="BB31" s="95" t="s">
        <v>19</v>
      </c>
      <c r="BC31" s="96" t="s">
        <v>19</v>
      </c>
      <c r="BD31" s="97" t="s">
        <v>19</v>
      </c>
      <c r="BE31" s="96" t="s">
        <v>19</v>
      </c>
      <c r="BF31" s="97" t="s">
        <v>19</v>
      </c>
      <c r="BG31" s="50" t="s">
        <v>19</v>
      </c>
      <c r="BH31" s="50" t="s">
        <v>19</v>
      </c>
      <c r="BI31" s="50" t="s">
        <v>19</v>
      </c>
      <c r="BJ31" s="98" t="s">
        <v>19</v>
      </c>
      <c r="BK31" s="46" t="s">
        <v>19</v>
      </c>
      <c r="BL31" s="46" t="s">
        <v>19</v>
      </c>
      <c r="BM31" s="39"/>
      <c r="BN31" s="78">
        <f>septembre!BN31</f>
        <v>0</v>
      </c>
      <c r="BO31" s="78">
        <f>septembre!BO31</f>
        <v>0</v>
      </c>
      <c r="BP31" s="130">
        <f t="shared" si="0"/>
        <v>0</v>
      </c>
      <c r="BQ31" s="124">
        <f t="shared" si="1"/>
        <v>23</v>
      </c>
      <c r="BR31" s="18">
        <f t="shared" si="4"/>
        <v>1</v>
      </c>
      <c r="BS31" s="18">
        <f t="shared" si="5"/>
        <v>0</v>
      </c>
      <c r="BT31" s="106"/>
      <c r="BU31" s="112"/>
      <c r="BV31" s="48"/>
      <c r="IW31"/>
      <c r="IX31"/>
    </row>
    <row r="32" spans="1:258" s="19" customFormat="1" ht="15" x14ac:dyDescent="0.2">
      <c r="A32" s="56">
        <f>septembre!A32</f>
        <v>0</v>
      </c>
      <c r="B32" s="56">
        <f>septembre!B32</f>
        <v>0</v>
      </c>
      <c r="C32" s="94"/>
      <c r="D32" s="96" t="s">
        <v>19</v>
      </c>
      <c r="E32" s="95"/>
      <c r="F32" s="95"/>
      <c r="G32" s="96"/>
      <c r="H32" s="97"/>
      <c r="I32" s="96" t="s">
        <v>19</v>
      </c>
      <c r="J32" s="96" t="s">
        <v>19</v>
      </c>
      <c r="K32" s="96" t="s">
        <v>19</v>
      </c>
      <c r="L32" s="96" t="s">
        <v>19</v>
      </c>
      <c r="M32" s="96"/>
      <c r="N32" s="97"/>
      <c r="O32" s="96"/>
      <c r="P32" s="97"/>
      <c r="Q32" s="95"/>
      <c r="R32" s="96" t="s">
        <v>19</v>
      </c>
      <c r="S32" s="95"/>
      <c r="T32" s="95"/>
      <c r="U32" s="96"/>
      <c r="V32" s="97"/>
      <c r="W32" s="96" t="s">
        <v>19</v>
      </c>
      <c r="X32" s="96" t="s">
        <v>19</v>
      </c>
      <c r="Y32" s="96" t="s">
        <v>19</v>
      </c>
      <c r="Z32" s="96" t="s">
        <v>19</v>
      </c>
      <c r="AA32" s="96"/>
      <c r="AB32" s="97"/>
      <c r="AC32" s="96"/>
      <c r="AD32" s="97"/>
      <c r="AE32" s="95"/>
      <c r="AF32" s="96" t="s">
        <v>19</v>
      </c>
      <c r="AG32" s="95"/>
      <c r="AH32" s="95"/>
      <c r="AI32" s="96"/>
      <c r="AJ32" s="97"/>
      <c r="AK32" s="96" t="s">
        <v>19</v>
      </c>
      <c r="AL32" s="96" t="s">
        <v>19</v>
      </c>
      <c r="AM32" s="96" t="s">
        <v>19</v>
      </c>
      <c r="AN32" s="96" t="s">
        <v>19</v>
      </c>
      <c r="AO32" s="96" t="s">
        <v>19</v>
      </c>
      <c r="AP32" s="97" t="s">
        <v>19</v>
      </c>
      <c r="AQ32" s="96" t="s">
        <v>19</v>
      </c>
      <c r="AR32" s="97" t="s">
        <v>19</v>
      </c>
      <c r="AS32" s="95" t="s">
        <v>19</v>
      </c>
      <c r="AT32" s="95" t="s">
        <v>19</v>
      </c>
      <c r="AU32" s="95" t="s">
        <v>19</v>
      </c>
      <c r="AV32" s="95" t="s">
        <v>19</v>
      </c>
      <c r="AW32" s="96" t="s">
        <v>19</v>
      </c>
      <c r="AX32" s="97" t="s">
        <v>19</v>
      </c>
      <c r="AY32" s="95" t="s">
        <v>19</v>
      </c>
      <c r="AZ32" s="95" t="s">
        <v>19</v>
      </c>
      <c r="BA32" s="95" t="s">
        <v>19</v>
      </c>
      <c r="BB32" s="95" t="s">
        <v>19</v>
      </c>
      <c r="BC32" s="96" t="s">
        <v>19</v>
      </c>
      <c r="BD32" s="97" t="s">
        <v>19</v>
      </c>
      <c r="BE32" s="96" t="s">
        <v>19</v>
      </c>
      <c r="BF32" s="97" t="s">
        <v>19</v>
      </c>
      <c r="BG32" s="50" t="s">
        <v>19</v>
      </c>
      <c r="BH32" s="50" t="s">
        <v>19</v>
      </c>
      <c r="BI32" s="50" t="s">
        <v>19</v>
      </c>
      <c r="BJ32" s="98" t="s">
        <v>19</v>
      </c>
      <c r="BK32" s="46" t="s">
        <v>19</v>
      </c>
      <c r="BL32" s="46" t="s">
        <v>19</v>
      </c>
      <c r="BM32" s="39"/>
      <c r="BN32" s="56">
        <f>septembre!BN32</f>
        <v>0</v>
      </c>
      <c r="BO32" s="56">
        <f>septembre!BO32</f>
        <v>0</v>
      </c>
      <c r="BP32" s="130">
        <f t="shared" si="0"/>
        <v>0</v>
      </c>
      <c r="BQ32" s="124">
        <f t="shared" si="1"/>
        <v>23</v>
      </c>
      <c r="BR32" s="18">
        <f t="shared" si="4"/>
        <v>1</v>
      </c>
      <c r="BS32" s="18">
        <f t="shared" si="5"/>
        <v>0</v>
      </c>
      <c r="BT32" s="58"/>
      <c r="BU32" s="63"/>
      <c r="BV32" s="48"/>
      <c r="IW32"/>
      <c r="IX32"/>
    </row>
    <row r="33" spans="1:258" s="19" customFormat="1" ht="15" x14ac:dyDescent="0.2">
      <c r="A33" s="78">
        <f>septembre!A33</f>
        <v>0</v>
      </c>
      <c r="B33" s="78">
        <f>septembre!B33</f>
        <v>0</v>
      </c>
      <c r="C33" s="94"/>
      <c r="D33" s="96" t="s">
        <v>19</v>
      </c>
      <c r="E33" s="95"/>
      <c r="F33" s="95"/>
      <c r="G33" s="96"/>
      <c r="H33" s="97"/>
      <c r="I33" s="96" t="s">
        <v>19</v>
      </c>
      <c r="J33" s="96" t="s">
        <v>19</v>
      </c>
      <c r="K33" s="96" t="s">
        <v>19</v>
      </c>
      <c r="L33" s="96" t="s">
        <v>19</v>
      </c>
      <c r="M33" s="96"/>
      <c r="N33" s="97"/>
      <c r="O33" s="96"/>
      <c r="P33" s="97"/>
      <c r="Q33" s="95"/>
      <c r="R33" s="96" t="s">
        <v>19</v>
      </c>
      <c r="S33" s="95"/>
      <c r="T33" s="95"/>
      <c r="U33" s="96"/>
      <c r="V33" s="97"/>
      <c r="W33" s="96" t="s">
        <v>19</v>
      </c>
      <c r="X33" s="96" t="s">
        <v>19</v>
      </c>
      <c r="Y33" s="96" t="s">
        <v>19</v>
      </c>
      <c r="Z33" s="96" t="s">
        <v>19</v>
      </c>
      <c r="AA33" s="96"/>
      <c r="AB33" s="97"/>
      <c r="AC33" s="96"/>
      <c r="AD33" s="97"/>
      <c r="AE33" s="95"/>
      <c r="AF33" s="96" t="s">
        <v>19</v>
      </c>
      <c r="AG33" s="95"/>
      <c r="AH33" s="95"/>
      <c r="AI33" s="96"/>
      <c r="AJ33" s="97"/>
      <c r="AK33" s="96" t="s">
        <v>19</v>
      </c>
      <c r="AL33" s="96" t="s">
        <v>19</v>
      </c>
      <c r="AM33" s="96" t="s">
        <v>19</v>
      </c>
      <c r="AN33" s="96" t="s">
        <v>19</v>
      </c>
      <c r="AO33" s="96" t="s">
        <v>19</v>
      </c>
      <c r="AP33" s="97" t="s">
        <v>19</v>
      </c>
      <c r="AQ33" s="96" t="s">
        <v>19</v>
      </c>
      <c r="AR33" s="97" t="s">
        <v>19</v>
      </c>
      <c r="AS33" s="95" t="s">
        <v>19</v>
      </c>
      <c r="AT33" s="95" t="s">
        <v>19</v>
      </c>
      <c r="AU33" s="95" t="s">
        <v>19</v>
      </c>
      <c r="AV33" s="95" t="s">
        <v>19</v>
      </c>
      <c r="AW33" s="96" t="s">
        <v>19</v>
      </c>
      <c r="AX33" s="97" t="s">
        <v>19</v>
      </c>
      <c r="AY33" s="95" t="s">
        <v>19</v>
      </c>
      <c r="AZ33" s="95" t="s">
        <v>19</v>
      </c>
      <c r="BA33" s="95" t="s">
        <v>19</v>
      </c>
      <c r="BB33" s="95" t="s">
        <v>19</v>
      </c>
      <c r="BC33" s="96" t="s">
        <v>19</v>
      </c>
      <c r="BD33" s="97" t="s">
        <v>19</v>
      </c>
      <c r="BE33" s="96" t="s">
        <v>19</v>
      </c>
      <c r="BF33" s="97" t="s">
        <v>19</v>
      </c>
      <c r="BG33" s="50" t="s">
        <v>19</v>
      </c>
      <c r="BH33" s="50" t="s">
        <v>19</v>
      </c>
      <c r="BI33" s="50" t="s">
        <v>19</v>
      </c>
      <c r="BJ33" s="98" t="s">
        <v>19</v>
      </c>
      <c r="BK33" s="46" t="s">
        <v>19</v>
      </c>
      <c r="BL33" s="46" t="s">
        <v>19</v>
      </c>
      <c r="BM33" s="39"/>
      <c r="BN33" s="78">
        <f>septembre!BN33</f>
        <v>0</v>
      </c>
      <c r="BO33" s="78">
        <f>septembre!BO33</f>
        <v>0</v>
      </c>
      <c r="BP33" s="130">
        <f t="shared" si="0"/>
        <v>0</v>
      </c>
      <c r="BQ33" s="124">
        <f t="shared" si="1"/>
        <v>23</v>
      </c>
      <c r="BR33" s="18">
        <f t="shared" si="4"/>
        <v>1</v>
      </c>
      <c r="BS33" s="18">
        <f t="shared" si="5"/>
        <v>0</v>
      </c>
      <c r="BT33" s="106"/>
      <c r="BU33" s="112"/>
      <c r="BV33" s="48"/>
      <c r="IW33"/>
      <c r="IX33"/>
    </row>
    <row r="34" spans="1:258" s="8" customFormat="1" ht="15" x14ac:dyDescent="0.2">
      <c r="A34" s="56">
        <f>septembre!A34</f>
        <v>0</v>
      </c>
      <c r="B34" s="56">
        <f>septembre!B34</f>
        <v>0</v>
      </c>
      <c r="C34" s="94"/>
      <c r="D34" s="96" t="s">
        <v>19</v>
      </c>
      <c r="E34" s="95"/>
      <c r="F34" s="95"/>
      <c r="G34" s="96"/>
      <c r="H34" s="97"/>
      <c r="I34" s="96" t="s">
        <v>19</v>
      </c>
      <c r="J34" s="96" t="s">
        <v>19</v>
      </c>
      <c r="K34" s="96" t="s">
        <v>19</v>
      </c>
      <c r="L34" s="96" t="s">
        <v>19</v>
      </c>
      <c r="M34" s="96"/>
      <c r="N34" s="97"/>
      <c r="O34" s="96"/>
      <c r="P34" s="97"/>
      <c r="Q34" s="95"/>
      <c r="R34" s="96" t="s">
        <v>19</v>
      </c>
      <c r="S34" s="95"/>
      <c r="T34" s="95"/>
      <c r="U34" s="96"/>
      <c r="V34" s="97"/>
      <c r="W34" s="96" t="s">
        <v>19</v>
      </c>
      <c r="X34" s="96" t="s">
        <v>19</v>
      </c>
      <c r="Y34" s="96" t="s">
        <v>19</v>
      </c>
      <c r="Z34" s="96" t="s">
        <v>19</v>
      </c>
      <c r="AA34" s="96"/>
      <c r="AB34" s="97"/>
      <c r="AC34" s="96"/>
      <c r="AD34" s="97"/>
      <c r="AE34" s="95"/>
      <c r="AF34" s="96" t="s">
        <v>19</v>
      </c>
      <c r="AG34" s="95"/>
      <c r="AH34" s="95"/>
      <c r="AI34" s="96"/>
      <c r="AJ34" s="97"/>
      <c r="AK34" s="96" t="s">
        <v>19</v>
      </c>
      <c r="AL34" s="96" t="s">
        <v>19</v>
      </c>
      <c r="AM34" s="96" t="s">
        <v>19</v>
      </c>
      <c r="AN34" s="96" t="s">
        <v>19</v>
      </c>
      <c r="AO34" s="96" t="s">
        <v>19</v>
      </c>
      <c r="AP34" s="97" t="s">
        <v>19</v>
      </c>
      <c r="AQ34" s="96" t="s">
        <v>19</v>
      </c>
      <c r="AR34" s="97" t="s">
        <v>19</v>
      </c>
      <c r="AS34" s="95" t="s">
        <v>19</v>
      </c>
      <c r="AT34" s="95" t="s">
        <v>19</v>
      </c>
      <c r="AU34" s="95" t="s">
        <v>19</v>
      </c>
      <c r="AV34" s="95" t="s">
        <v>19</v>
      </c>
      <c r="AW34" s="96" t="s">
        <v>19</v>
      </c>
      <c r="AX34" s="97" t="s">
        <v>19</v>
      </c>
      <c r="AY34" s="95" t="s">
        <v>19</v>
      </c>
      <c r="AZ34" s="95" t="s">
        <v>19</v>
      </c>
      <c r="BA34" s="95" t="s">
        <v>19</v>
      </c>
      <c r="BB34" s="95" t="s">
        <v>19</v>
      </c>
      <c r="BC34" s="96" t="s">
        <v>19</v>
      </c>
      <c r="BD34" s="97" t="s">
        <v>19</v>
      </c>
      <c r="BE34" s="96" t="s">
        <v>19</v>
      </c>
      <c r="BF34" s="97" t="s">
        <v>19</v>
      </c>
      <c r="BG34" s="50" t="s">
        <v>19</v>
      </c>
      <c r="BH34" s="50" t="s">
        <v>19</v>
      </c>
      <c r="BI34" s="50" t="s">
        <v>19</v>
      </c>
      <c r="BJ34" s="98" t="s">
        <v>19</v>
      </c>
      <c r="BK34" s="46" t="s">
        <v>19</v>
      </c>
      <c r="BL34" s="46" t="s">
        <v>19</v>
      </c>
      <c r="BM34" s="39"/>
      <c r="BN34" s="56">
        <f>septembre!BN34</f>
        <v>0</v>
      </c>
      <c r="BO34" s="56">
        <f>septembre!BO34</f>
        <v>0</v>
      </c>
      <c r="BP34" s="131">
        <f t="shared" si="0"/>
        <v>0</v>
      </c>
      <c r="BQ34" s="139">
        <f t="shared" si="1"/>
        <v>23</v>
      </c>
      <c r="BR34" s="65">
        <f t="shared" si="2"/>
        <v>1</v>
      </c>
      <c r="BS34" s="65">
        <f t="shared" si="3"/>
        <v>0</v>
      </c>
      <c r="BT34" s="61"/>
      <c r="BU34" s="66"/>
      <c r="BV34" s="48"/>
      <c r="BW34" s="19"/>
      <c r="BX34" s="19"/>
      <c r="BY34" s="19"/>
      <c r="BZ34" s="19"/>
      <c r="CA34" s="19"/>
      <c r="CB34" s="19"/>
      <c r="CC34" s="19"/>
      <c r="CD34" s="19"/>
      <c r="CE34" s="19"/>
      <c r="CF34" s="19"/>
      <c r="CG34" s="19"/>
      <c r="CH34" s="19"/>
      <c r="CI34" s="19"/>
      <c r="CJ34" s="19"/>
      <c r="CK34" s="19"/>
      <c r="CL34" s="19"/>
      <c r="CM34" s="19"/>
      <c r="CN34" s="19"/>
      <c r="CO34" s="19"/>
      <c r="CP34" s="19"/>
      <c r="CQ34" s="19"/>
      <c r="IW34"/>
      <c r="IX34"/>
    </row>
    <row r="35" spans="1:258" x14ac:dyDescent="0.2">
      <c r="C35" s="85">
        <f t="shared" ref="C35:D35" si="6">SUM(C6:C34)</f>
        <v>0</v>
      </c>
      <c r="D35" s="85">
        <f t="shared" si="6"/>
        <v>0</v>
      </c>
      <c r="E35" s="85">
        <f>SUM(E5:E34)</f>
        <v>0</v>
      </c>
      <c r="F35" s="85">
        <f t="shared" ref="F35:BL35" si="7">SUM(F5:F34)</f>
        <v>0</v>
      </c>
      <c r="G35" s="85">
        <f t="shared" si="7"/>
        <v>0</v>
      </c>
      <c r="H35" s="85">
        <f t="shared" si="7"/>
        <v>0</v>
      </c>
      <c r="I35" s="85">
        <f t="shared" si="7"/>
        <v>0</v>
      </c>
      <c r="J35" s="85">
        <f t="shared" si="7"/>
        <v>0</v>
      </c>
      <c r="K35" s="85">
        <f t="shared" si="7"/>
        <v>0</v>
      </c>
      <c r="L35" s="85">
        <f t="shared" si="7"/>
        <v>0</v>
      </c>
      <c r="M35" s="85">
        <f t="shared" si="7"/>
        <v>0</v>
      </c>
      <c r="N35" s="85">
        <f t="shared" si="7"/>
        <v>0</v>
      </c>
      <c r="O35" s="85">
        <f t="shared" si="7"/>
        <v>0</v>
      </c>
      <c r="P35" s="85">
        <f t="shared" si="7"/>
        <v>0</v>
      </c>
      <c r="Q35" s="85">
        <f t="shared" si="7"/>
        <v>0</v>
      </c>
      <c r="R35" s="85">
        <f t="shared" si="7"/>
        <v>0</v>
      </c>
      <c r="S35" s="85">
        <f t="shared" si="7"/>
        <v>0</v>
      </c>
      <c r="T35" s="85">
        <f t="shared" si="7"/>
        <v>0</v>
      </c>
      <c r="U35" s="85">
        <f t="shared" si="7"/>
        <v>0</v>
      </c>
      <c r="V35" s="85">
        <f t="shared" si="7"/>
        <v>0</v>
      </c>
      <c r="W35" s="85">
        <f t="shared" si="7"/>
        <v>0</v>
      </c>
      <c r="X35" s="85">
        <f t="shared" si="7"/>
        <v>0</v>
      </c>
      <c r="Y35" s="85">
        <f t="shared" si="7"/>
        <v>0</v>
      </c>
      <c r="Z35" s="85">
        <f t="shared" si="7"/>
        <v>0</v>
      </c>
      <c r="AA35" s="85">
        <f t="shared" si="7"/>
        <v>0</v>
      </c>
      <c r="AB35" s="85">
        <f t="shared" si="7"/>
        <v>0</v>
      </c>
      <c r="AC35" s="85">
        <f t="shared" si="7"/>
        <v>0</v>
      </c>
      <c r="AD35" s="85">
        <f t="shared" si="7"/>
        <v>0</v>
      </c>
      <c r="AE35" s="85">
        <f t="shared" si="7"/>
        <v>0</v>
      </c>
      <c r="AF35" s="85">
        <f t="shared" si="7"/>
        <v>0</v>
      </c>
      <c r="AG35" s="85">
        <f t="shared" si="7"/>
        <v>0</v>
      </c>
      <c r="AH35" s="85">
        <f t="shared" si="7"/>
        <v>0</v>
      </c>
      <c r="AI35" s="85">
        <f t="shared" si="7"/>
        <v>0</v>
      </c>
      <c r="AJ35" s="85">
        <f t="shared" si="7"/>
        <v>0</v>
      </c>
      <c r="AK35" s="85">
        <f t="shared" si="7"/>
        <v>0</v>
      </c>
      <c r="AL35" s="85">
        <f t="shared" si="7"/>
        <v>0</v>
      </c>
      <c r="AM35" s="85">
        <f t="shared" si="7"/>
        <v>0</v>
      </c>
      <c r="AN35" s="85">
        <f t="shared" si="7"/>
        <v>0</v>
      </c>
      <c r="AO35" s="85">
        <f t="shared" si="7"/>
        <v>0</v>
      </c>
      <c r="AP35" s="85">
        <f t="shared" si="7"/>
        <v>0</v>
      </c>
      <c r="AQ35" s="85">
        <f t="shared" si="7"/>
        <v>0</v>
      </c>
      <c r="AR35" s="85">
        <f t="shared" si="7"/>
        <v>0</v>
      </c>
      <c r="AS35" s="85">
        <f t="shared" si="7"/>
        <v>0</v>
      </c>
      <c r="AT35" s="85">
        <f t="shared" si="7"/>
        <v>0</v>
      </c>
      <c r="AU35" s="85">
        <f t="shared" si="7"/>
        <v>0</v>
      </c>
      <c r="AV35" s="85">
        <f t="shared" si="7"/>
        <v>0</v>
      </c>
      <c r="AW35" s="85">
        <f t="shared" si="7"/>
        <v>0</v>
      </c>
      <c r="AX35" s="85">
        <f t="shared" si="7"/>
        <v>0</v>
      </c>
      <c r="AY35" s="85">
        <f t="shared" si="7"/>
        <v>0</v>
      </c>
      <c r="AZ35" s="85">
        <f t="shared" si="7"/>
        <v>0</v>
      </c>
      <c r="BA35" s="85">
        <f t="shared" si="7"/>
        <v>0</v>
      </c>
      <c r="BB35" s="85">
        <f t="shared" si="7"/>
        <v>0</v>
      </c>
      <c r="BC35" s="85">
        <f t="shared" si="7"/>
        <v>0</v>
      </c>
      <c r="BD35" s="85">
        <f t="shared" si="7"/>
        <v>0</v>
      </c>
      <c r="BE35" s="85">
        <f t="shared" si="7"/>
        <v>0</v>
      </c>
      <c r="BF35" s="85">
        <f t="shared" si="7"/>
        <v>0</v>
      </c>
      <c r="BG35" s="85">
        <f t="shared" si="7"/>
        <v>0</v>
      </c>
      <c r="BH35" s="85">
        <f t="shared" si="7"/>
        <v>0</v>
      </c>
      <c r="BI35" s="85">
        <f t="shared" si="7"/>
        <v>0</v>
      </c>
      <c r="BJ35" s="85">
        <f t="shared" si="7"/>
        <v>0</v>
      </c>
      <c r="BK35" s="85">
        <f t="shared" si="7"/>
        <v>0</v>
      </c>
      <c r="BL35" s="85">
        <f t="shared" si="7"/>
        <v>0</v>
      </c>
      <c r="BM35" s="9"/>
      <c r="BN35" s="9"/>
      <c r="BO35" s="9"/>
      <c r="BP35" s="127"/>
      <c r="BQ35" s="127"/>
      <c r="BR35" s="9"/>
      <c r="BS35" s="9"/>
    </row>
    <row r="36" spans="1:258" x14ac:dyDescent="0.2">
      <c r="A36" t="s">
        <v>20</v>
      </c>
      <c r="C36" s="152">
        <f>SUM(C35:D35)</f>
        <v>0</v>
      </c>
      <c r="D36" s="152"/>
      <c r="E36" s="152">
        <f>SUM(E35:F35)</f>
        <v>0</v>
      </c>
      <c r="F36" s="152"/>
      <c r="G36" s="152">
        <f>SUM(G35:H35)</f>
        <v>0</v>
      </c>
      <c r="H36" s="152"/>
      <c r="I36" s="152">
        <f>SUM(I35:J35)</f>
        <v>0</v>
      </c>
      <c r="J36" s="152"/>
      <c r="K36" s="152">
        <f>SUM(K35:L35)</f>
        <v>0</v>
      </c>
      <c r="L36" s="152"/>
      <c r="M36" s="152">
        <f>SUM(M35:N35)</f>
        <v>0</v>
      </c>
      <c r="N36" s="152"/>
      <c r="O36" s="152">
        <f>SUM(O35:P35)</f>
        <v>0</v>
      </c>
      <c r="P36" s="152"/>
      <c r="Q36" s="152">
        <f>SUM(Q35:R35)</f>
        <v>0</v>
      </c>
      <c r="R36" s="152"/>
      <c r="S36" s="152">
        <f>SUM(S35:T35)</f>
        <v>0</v>
      </c>
      <c r="T36" s="152"/>
      <c r="U36" s="152">
        <f>SUM(U35:V35)</f>
        <v>0</v>
      </c>
      <c r="V36" s="152"/>
      <c r="W36" s="152">
        <f>SUM(W35:X35)</f>
        <v>0</v>
      </c>
      <c r="X36" s="152"/>
      <c r="Y36" s="152">
        <f>SUM(Y35:Z35)</f>
        <v>0</v>
      </c>
      <c r="Z36" s="152"/>
      <c r="AA36" s="152">
        <f>SUM(AA35:AB35)</f>
        <v>0</v>
      </c>
      <c r="AB36" s="152"/>
      <c r="AC36" s="152">
        <f>SUM(AC35:AD35)</f>
        <v>0</v>
      </c>
      <c r="AD36" s="152"/>
      <c r="AE36" s="152">
        <f>SUM(AE35:AF35)</f>
        <v>0</v>
      </c>
      <c r="AF36" s="152"/>
      <c r="AG36" s="152">
        <f>SUM(AG35:AH35)</f>
        <v>0</v>
      </c>
      <c r="AH36" s="152"/>
      <c r="AI36" s="152">
        <f>SUM(AI35:AJ35)</f>
        <v>0</v>
      </c>
      <c r="AJ36" s="152"/>
      <c r="AK36" s="152">
        <f>SUM(AK35:AL35)</f>
        <v>0</v>
      </c>
      <c r="AL36" s="152"/>
      <c r="AM36" s="152">
        <f>SUM(AM35:AN35)</f>
        <v>0</v>
      </c>
      <c r="AN36" s="152"/>
      <c r="AO36" s="152">
        <f>SUM(AO35:AP35)</f>
        <v>0</v>
      </c>
      <c r="AP36" s="152"/>
      <c r="AQ36" s="152">
        <f>SUM(AQ35:AR35)</f>
        <v>0</v>
      </c>
      <c r="AR36" s="152"/>
      <c r="AS36" s="152">
        <f>SUM(AS35:AT35)</f>
        <v>0</v>
      </c>
      <c r="AT36" s="152"/>
      <c r="AU36" s="152">
        <f>SUM(AU35:AV35)</f>
        <v>0</v>
      </c>
      <c r="AV36" s="152"/>
      <c r="AW36" s="152">
        <f>SUM(AW35:AX35)</f>
        <v>0</v>
      </c>
      <c r="AX36" s="152"/>
      <c r="AY36" s="152">
        <f>SUM(AY35:AZ35)</f>
        <v>0</v>
      </c>
      <c r="AZ36" s="152"/>
      <c r="BA36" s="152">
        <f>SUM(BA35:BB35)</f>
        <v>0</v>
      </c>
      <c r="BB36" s="152"/>
      <c r="BC36" s="152">
        <f>SUM(BC35:BD35)</f>
        <v>0</v>
      </c>
      <c r="BD36" s="152"/>
      <c r="BE36" s="152">
        <f>SUM(BE35:BF35)</f>
        <v>0</v>
      </c>
      <c r="BF36" s="152"/>
      <c r="BG36" s="152">
        <f>SUM(BG35:BH35)</f>
        <v>0</v>
      </c>
      <c r="BH36" s="152"/>
      <c r="BI36" s="152">
        <f>SUM(BI35:BJ35)</f>
        <v>0</v>
      </c>
      <c r="BJ36" s="152"/>
      <c r="BK36" s="152">
        <f>SUM(BK35:BL35)</f>
        <v>0</v>
      </c>
      <c r="BL36" s="152"/>
    </row>
    <row r="38" spans="1:258" x14ac:dyDescent="0.2">
      <c r="A38" t="s">
        <v>21</v>
      </c>
      <c r="P38" s="161" t="s">
        <v>22</v>
      </c>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2"/>
      <c r="AU38" s="152">
        <f>'synthèse par élève'!D35*H41</f>
        <v>552</v>
      </c>
      <c r="AV38" s="152"/>
      <c r="AW38" s="152"/>
      <c r="AX38" s="152"/>
      <c r="BL38" s="99"/>
    </row>
    <row r="39" spans="1:258" x14ac:dyDescent="0.2">
      <c r="A39" s="12">
        <f>SUM(C36:BL36)</f>
        <v>0</v>
      </c>
      <c r="BL39" s="100"/>
    </row>
    <row r="40" spans="1:258" x14ac:dyDescent="0.2">
      <c r="R40" s="161" t="s">
        <v>23</v>
      </c>
      <c r="S40" s="161"/>
      <c r="T40" s="161"/>
      <c r="U40" s="161"/>
      <c r="V40" s="161"/>
      <c r="W40" s="161"/>
      <c r="X40" s="161"/>
      <c r="Y40" s="161"/>
      <c r="Z40" s="161"/>
      <c r="AA40" s="161"/>
      <c r="AB40" s="161"/>
      <c r="AC40" s="161"/>
      <c r="AD40" s="161"/>
      <c r="AE40" s="161"/>
      <c r="AF40" s="161"/>
      <c r="AG40" s="161"/>
      <c r="AH40" s="161"/>
      <c r="AI40" s="161"/>
      <c r="AJ40" s="161"/>
      <c r="AM40" s="150">
        <f>(AU38-A39)/AU38</f>
        <v>1</v>
      </c>
      <c r="AN40" s="150"/>
      <c r="AO40" s="150"/>
      <c r="AP40" s="150"/>
      <c r="AQ40" s="150"/>
      <c r="AR40" s="150"/>
    </row>
    <row r="41" spans="1:258" ht="15" x14ac:dyDescent="0.2">
      <c r="A41" t="s">
        <v>24</v>
      </c>
      <c r="H41" s="151">
        <f>septembre!H41</f>
        <v>24</v>
      </c>
      <c r="I41" s="151"/>
      <c r="R41" s="161" t="s">
        <v>25</v>
      </c>
      <c r="S41" s="161"/>
      <c r="T41" s="161"/>
      <c r="U41" s="161"/>
      <c r="V41" s="161"/>
      <c r="W41" s="161"/>
      <c r="X41" s="161"/>
      <c r="Y41" s="161"/>
      <c r="Z41" s="161"/>
      <c r="AA41" s="161"/>
      <c r="AB41" s="161"/>
      <c r="AC41" s="161"/>
      <c r="AD41" s="161"/>
      <c r="AE41" s="161"/>
      <c r="AF41" s="161"/>
      <c r="AG41" s="161"/>
      <c r="AH41" s="161"/>
      <c r="AI41" s="161"/>
      <c r="AJ41" s="161"/>
      <c r="AM41" s="150">
        <f>A39/AU38</f>
        <v>0</v>
      </c>
      <c r="AN41" s="150"/>
      <c r="AO41" s="150"/>
      <c r="AP41" s="150"/>
      <c r="AQ41" s="150"/>
      <c r="AR41" s="150"/>
    </row>
  </sheetData>
  <mergeCells count="134">
    <mergeCell ref="BN1:BU1"/>
    <mergeCell ref="C1:D1"/>
    <mergeCell ref="E1:F1"/>
    <mergeCell ref="G1:H1"/>
    <mergeCell ref="I1:J1"/>
    <mergeCell ref="K1:L1"/>
    <mergeCell ref="M1:N1"/>
    <mergeCell ref="O1:P1"/>
    <mergeCell ref="Q1:R1"/>
    <mergeCell ref="S1:T1"/>
    <mergeCell ref="U1:V1"/>
    <mergeCell ref="W1:X1"/>
    <mergeCell ref="Y1:Z1"/>
    <mergeCell ref="AA1:AB1"/>
    <mergeCell ref="AE1:AF1"/>
    <mergeCell ref="AG1:AH1"/>
    <mergeCell ref="AI1:AJ1"/>
    <mergeCell ref="AK1:AL1"/>
    <mergeCell ref="AM1:AN1"/>
    <mergeCell ref="AO1:AP1"/>
    <mergeCell ref="AQ1:AR1"/>
    <mergeCell ref="AS1:AT1"/>
    <mergeCell ref="AU1:AV1"/>
    <mergeCell ref="AW1:AX1"/>
    <mergeCell ref="AY1:AZ1"/>
    <mergeCell ref="BA1:BB1"/>
    <mergeCell ref="BC1:BD1"/>
    <mergeCell ref="BE1:BF1"/>
    <mergeCell ref="BG1:BH1"/>
    <mergeCell ref="BI1:BJ1"/>
    <mergeCell ref="BK1:BL1"/>
    <mergeCell ref="A2:B2"/>
    <mergeCell ref="C2:D2"/>
    <mergeCell ref="E2:F2"/>
    <mergeCell ref="G2:H2"/>
    <mergeCell ref="I2:J2"/>
    <mergeCell ref="K2:L2"/>
    <mergeCell ref="M2:N2"/>
    <mergeCell ref="O2:P2"/>
    <mergeCell ref="Q2:R2"/>
    <mergeCell ref="S2:T2"/>
    <mergeCell ref="U2:V2"/>
    <mergeCell ref="W2:X2"/>
    <mergeCell ref="Y2:Z2"/>
    <mergeCell ref="AA2:AB2"/>
    <mergeCell ref="AC2:AD2"/>
    <mergeCell ref="AE2:AF2"/>
    <mergeCell ref="AG2:AH2"/>
    <mergeCell ref="BI2:BJ2"/>
    <mergeCell ref="BK2:BL2"/>
    <mergeCell ref="A3:B3"/>
    <mergeCell ref="C3:D3"/>
    <mergeCell ref="E3:F3"/>
    <mergeCell ref="G3:H3"/>
    <mergeCell ref="I3:J3"/>
    <mergeCell ref="K3:L3"/>
    <mergeCell ref="M3:N3"/>
    <mergeCell ref="O3:P3"/>
    <mergeCell ref="Q3:R3"/>
    <mergeCell ref="S3:T3"/>
    <mergeCell ref="U3:V3"/>
    <mergeCell ref="W3:X3"/>
    <mergeCell ref="Y3:Z3"/>
    <mergeCell ref="AA3:AB3"/>
    <mergeCell ref="AC3:AD3"/>
    <mergeCell ref="AE3:AF3"/>
    <mergeCell ref="AG3:AH3"/>
    <mergeCell ref="AI3:AJ3"/>
    <mergeCell ref="AI2:AJ2"/>
    <mergeCell ref="AK2:AL2"/>
    <mergeCell ref="AM2:AN2"/>
    <mergeCell ref="AO2:AP2"/>
    <mergeCell ref="AI36:AJ36"/>
    <mergeCell ref="AK36:AL36"/>
    <mergeCell ref="BC36:BD36"/>
    <mergeCell ref="BE36:BF36"/>
    <mergeCell ref="BG36:BH36"/>
    <mergeCell ref="BA2:BB2"/>
    <mergeCell ref="BC2:BD2"/>
    <mergeCell ref="BE2:BF2"/>
    <mergeCell ref="BG2:BH2"/>
    <mergeCell ref="AQ2:AR2"/>
    <mergeCell ref="AS2:AT2"/>
    <mergeCell ref="AU2:AV2"/>
    <mergeCell ref="AW2:AX2"/>
    <mergeCell ref="AY2:AZ2"/>
    <mergeCell ref="A1:B1"/>
    <mergeCell ref="H41:I41"/>
    <mergeCell ref="AM41:AR41"/>
    <mergeCell ref="AY36:AZ36"/>
    <mergeCell ref="BA36:BB36"/>
    <mergeCell ref="AO36:AP36"/>
    <mergeCell ref="AQ36:AR36"/>
    <mergeCell ref="AS36:AT36"/>
    <mergeCell ref="AU36:AV36"/>
    <mergeCell ref="AW36:AX36"/>
    <mergeCell ref="R41:AJ41"/>
    <mergeCell ref="AG36:AH36"/>
    <mergeCell ref="C36:D36"/>
    <mergeCell ref="E36:F36"/>
    <mergeCell ref="G36:H36"/>
    <mergeCell ref="I36:J36"/>
    <mergeCell ref="K36:L36"/>
    <mergeCell ref="M36:N36"/>
    <mergeCell ref="O36:P36"/>
    <mergeCell ref="Q36:R36"/>
    <mergeCell ref="S36:T36"/>
    <mergeCell ref="AM36:AN36"/>
    <mergeCell ref="AS3:AT3"/>
    <mergeCell ref="AU3:AV3"/>
    <mergeCell ref="BK36:BL36"/>
    <mergeCell ref="AU38:AX38"/>
    <mergeCell ref="AM40:AR40"/>
    <mergeCell ref="BK3:BL3"/>
    <mergeCell ref="U36:V36"/>
    <mergeCell ref="W36:X36"/>
    <mergeCell ref="Y36:Z36"/>
    <mergeCell ref="AA36:AB36"/>
    <mergeCell ref="AC36:AD36"/>
    <mergeCell ref="AE36:AF36"/>
    <mergeCell ref="P38:AT38"/>
    <mergeCell ref="R40:AJ40"/>
    <mergeCell ref="BI36:BJ36"/>
    <mergeCell ref="AW3:AX3"/>
    <mergeCell ref="AY3:AZ3"/>
    <mergeCell ref="BA3:BB3"/>
    <mergeCell ref="BC3:BD3"/>
    <mergeCell ref="BE3:BF3"/>
    <mergeCell ref="BG3:BH3"/>
    <mergeCell ref="BI3:BJ3"/>
    <mergeCell ref="AK3:AL3"/>
    <mergeCell ref="AM3:AN3"/>
    <mergeCell ref="AO3:AP3"/>
    <mergeCell ref="AQ3:AR3"/>
  </mergeCells>
  <conditionalFormatting sqref="BP5:BP27 BP34">
    <cfRule type="cellIs" dxfId="711" priority="78" stopIfTrue="1" operator="notEqual">
      <formula>0</formula>
    </cfRule>
    <cfRule type="cellIs" dxfId="710" priority="79" stopIfTrue="1" operator="equal">
      <formula>0</formula>
    </cfRule>
  </conditionalFormatting>
  <conditionalFormatting sqref="BQ5:BS27 BQ34:BS34">
    <cfRule type="cellIs" dxfId="709" priority="80" stopIfTrue="1" operator="equal">
      <formula>1</formula>
    </cfRule>
    <cfRule type="cellIs" dxfId="708" priority="81" stopIfTrue="1" operator="equal">
      <formula>0</formula>
    </cfRule>
  </conditionalFormatting>
  <conditionalFormatting sqref="AS5:BF34">
    <cfRule type="cellIs" dxfId="707" priority="48" operator="equal">
      <formula>"X"</formula>
    </cfRule>
    <cfRule type="cellIs" dxfId="706" priority="49" stopIfTrue="1" operator="equal">
      <formula>#N/A</formula>
    </cfRule>
    <cfRule type="cellIs" dxfId="705" priority="50" stopIfTrue="1" operator="equal">
      <formula>1</formula>
    </cfRule>
  </conditionalFormatting>
  <conditionalFormatting sqref="C5:C34 E5:H34 AO5:BL34 M5:Q34 S5:V34 AA5:AE34 AG5:AJ34">
    <cfRule type="cellIs" dxfId="704" priority="71" stopIfTrue="1" operator="equal">
      <formula>1</formula>
    </cfRule>
    <cfRule type="cellIs" dxfId="703" priority="72" stopIfTrue="1" operator="equal">
      <formula>0</formula>
    </cfRule>
  </conditionalFormatting>
  <conditionalFormatting sqref="C5:C34 E5:H34 AO5:BL34 M5:Q34 S5:V34 AA5:AE34 AG5:AJ34">
    <cfRule type="cellIs" dxfId="702" priority="69" operator="equal">
      <formula>"X"</formula>
    </cfRule>
    <cfRule type="cellIs" dxfId="701" priority="70" operator="equal">
      <formula>"X"</formula>
    </cfRule>
  </conditionalFormatting>
  <conditionalFormatting sqref="M5:N34">
    <cfRule type="cellIs" dxfId="700" priority="66" operator="equal">
      <formula>"X"</formula>
    </cfRule>
    <cfRule type="cellIs" dxfId="699" priority="67" stopIfTrue="1" operator="equal">
      <formula>#N/A</formula>
    </cfRule>
    <cfRule type="cellIs" dxfId="698" priority="68" stopIfTrue="1" operator="equal">
      <formula>1</formula>
    </cfRule>
  </conditionalFormatting>
  <conditionalFormatting sqref="C5:C34 E5:H34 M5:P34">
    <cfRule type="cellIs" dxfId="697" priority="63" operator="equal">
      <formula>"X"</formula>
    </cfRule>
    <cfRule type="cellIs" dxfId="696" priority="64" stopIfTrue="1" operator="equal">
      <formula>#N/A</formula>
    </cfRule>
    <cfRule type="cellIs" dxfId="695" priority="65" stopIfTrue="1" operator="equal">
      <formula>1</formula>
    </cfRule>
  </conditionalFormatting>
  <conditionalFormatting sqref="Q5:Q34 S5:V34 AA5:AD34">
    <cfRule type="cellIs" dxfId="694" priority="60" operator="equal">
      <formula>"X"</formula>
    </cfRule>
    <cfRule type="cellIs" dxfId="693" priority="61" stopIfTrue="1" operator="equal">
      <formula>#N/A</formula>
    </cfRule>
    <cfRule type="cellIs" dxfId="692" priority="62" stopIfTrue="1" operator="equal">
      <formula>1</formula>
    </cfRule>
  </conditionalFormatting>
  <conditionalFormatting sqref="C5:C34 E5:H34 M5:P34">
    <cfRule type="cellIs" dxfId="691" priority="57" operator="equal">
      <formula>"X"</formula>
    </cfRule>
    <cfRule type="cellIs" dxfId="690" priority="58" stopIfTrue="1" operator="equal">
      <formula>#N/A</formula>
    </cfRule>
    <cfRule type="cellIs" dxfId="689" priority="59" stopIfTrue="1" operator="equal">
      <formula>1</formula>
    </cfRule>
  </conditionalFormatting>
  <conditionalFormatting sqref="Q5:Q34 S5:V34 AA5:AD34">
    <cfRule type="cellIs" dxfId="688" priority="54" operator="equal">
      <formula>"X"</formula>
    </cfRule>
    <cfRule type="cellIs" dxfId="687" priority="55" stopIfTrue="1" operator="equal">
      <formula>#N/A</formula>
    </cfRule>
    <cfRule type="cellIs" dxfId="686" priority="56" stopIfTrue="1" operator="equal">
      <formula>1</formula>
    </cfRule>
  </conditionalFormatting>
  <conditionalFormatting sqref="AE5:AE34 AO5:AR34 AG5:AJ34">
    <cfRule type="cellIs" dxfId="685" priority="51" operator="equal">
      <formula>"X"</formula>
    </cfRule>
    <cfRule type="cellIs" dxfId="684" priority="52" stopIfTrue="1" operator="equal">
      <formula>#N/A</formula>
    </cfRule>
    <cfRule type="cellIs" dxfId="683" priority="53" stopIfTrue="1" operator="equal">
      <formula>1</formula>
    </cfRule>
  </conditionalFormatting>
  <conditionalFormatting sqref="BP28:BP33">
    <cfRule type="cellIs" dxfId="682" priority="44" stopIfTrue="1" operator="notEqual">
      <formula>0</formula>
    </cfRule>
    <cfRule type="cellIs" dxfId="681" priority="45" stopIfTrue="1" operator="equal">
      <formula>0</formula>
    </cfRule>
  </conditionalFormatting>
  <conditionalFormatting sqref="BQ28:BS33">
    <cfRule type="cellIs" dxfId="680" priority="46" stopIfTrue="1" operator="equal">
      <formula>1</formula>
    </cfRule>
    <cfRule type="cellIs" dxfId="679" priority="47" stopIfTrue="1" operator="equal">
      <formula>0</formula>
    </cfRule>
  </conditionalFormatting>
  <conditionalFormatting sqref="AS28:BF33">
    <cfRule type="cellIs" dxfId="678" priority="19" operator="equal">
      <formula>"X"</formula>
    </cfRule>
    <cfRule type="cellIs" dxfId="677" priority="20" stopIfTrue="1" operator="equal">
      <formula>#N/A</formula>
    </cfRule>
    <cfRule type="cellIs" dxfId="676" priority="21" stopIfTrue="1" operator="equal">
      <formula>1</formula>
    </cfRule>
  </conditionalFormatting>
  <conditionalFormatting sqref="C28:C33 E28:H33 AO28:BL33 M28:Q33 S28:V33 AA28:AE33 AG28:AJ33">
    <cfRule type="cellIs" dxfId="675" priority="42" stopIfTrue="1" operator="equal">
      <formula>1</formula>
    </cfRule>
    <cfRule type="cellIs" dxfId="674" priority="43" stopIfTrue="1" operator="equal">
      <formula>0</formula>
    </cfRule>
  </conditionalFormatting>
  <conditionalFormatting sqref="C28:C33 E28:H33 AO28:BL33 M28:Q33 S28:V33 AA28:AE33 AG28:AJ33">
    <cfRule type="cellIs" dxfId="673" priority="40" operator="equal">
      <formula>"X"</formula>
    </cfRule>
    <cfRule type="cellIs" dxfId="672" priority="41" operator="equal">
      <formula>"X"</formula>
    </cfRule>
  </conditionalFormatting>
  <conditionalFormatting sqref="M28:N33">
    <cfRule type="cellIs" dxfId="671" priority="37" operator="equal">
      <formula>"X"</formula>
    </cfRule>
    <cfRule type="cellIs" dxfId="670" priority="38" stopIfTrue="1" operator="equal">
      <formula>#N/A</formula>
    </cfRule>
    <cfRule type="cellIs" dxfId="669" priority="39" stopIfTrue="1" operator="equal">
      <formula>1</formula>
    </cfRule>
  </conditionalFormatting>
  <conditionalFormatting sqref="C28:C33 E28:H33 M28:P33">
    <cfRule type="cellIs" dxfId="668" priority="34" operator="equal">
      <formula>"X"</formula>
    </cfRule>
    <cfRule type="cellIs" dxfId="667" priority="35" stopIfTrue="1" operator="equal">
      <formula>#N/A</formula>
    </cfRule>
    <cfRule type="cellIs" dxfId="666" priority="36" stopIfTrue="1" operator="equal">
      <formula>1</formula>
    </cfRule>
  </conditionalFormatting>
  <conditionalFormatting sqref="Q28:Q33 S28:V33 AA28:AD33">
    <cfRule type="cellIs" dxfId="665" priority="31" operator="equal">
      <formula>"X"</formula>
    </cfRule>
    <cfRule type="cellIs" dxfId="664" priority="32" stopIfTrue="1" operator="equal">
      <formula>#N/A</formula>
    </cfRule>
    <cfRule type="cellIs" dxfId="663" priority="33" stopIfTrue="1" operator="equal">
      <formula>1</formula>
    </cfRule>
  </conditionalFormatting>
  <conditionalFormatting sqref="C28:C33 E28:H33 M28:P33">
    <cfRule type="cellIs" dxfId="662" priority="28" operator="equal">
      <formula>"X"</formula>
    </cfRule>
    <cfRule type="cellIs" dxfId="661" priority="29" stopIfTrue="1" operator="equal">
      <formula>#N/A</formula>
    </cfRule>
    <cfRule type="cellIs" dxfId="660" priority="30" stopIfTrue="1" operator="equal">
      <formula>1</formula>
    </cfRule>
  </conditionalFormatting>
  <conditionalFormatting sqref="Q28:Q33 S28:V33 AA28:AD33">
    <cfRule type="cellIs" dxfId="659" priority="25" operator="equal">
      <formula>"X"</formula>
    </cfRule>
    <cfRule type="cellIs" dxfId="658" priority="26" stopIfTrue="1" operator="equal">
      <formula>#N/A</formula>
    </cfRule>
    <cfRule type="cellIs" dxfId="657" priority="27" stopIfTrue="1" operator="equal">
      <formula>1</formula>
    </cfRule>
  </conditionalFormatting>
  <conditionalFormatting sqref="AE28:AE33 AO28:AR33 AG28:AJ33">
    <cfRule type="cellIs" dxfId="656" priority="22" operator="equal">
      <formula>"X"</formula>
    </cfRule>
    <cfRule type="cellIs" dxfId="655" priority="23" stopIfTrue="1" operator="equal">
      <formula>#N/A</formula>
    </cfRule>
    <cfRule type="cellIs" dxfId="654" priority="24" stopIfTrue="1" operator="equal">
      <formula>1</formula>
    </cfRule>
  </conditionalFormatting>
  <conditionalFormatting sqref="D5:D34">
    <cfRule type="cellIs" dxfId="413" priority="16" operator="equal">
      <formula>"X"</formula>
    </cfRule>
    <cfRule type="cellIs" dxfId="412" priority="17" stopIfTrue="1" operator="equal">
      <formula>#N/A</formula>
    </cfRule>
    <cfRule type="cellIs" dxfId="411" priority="18" stopIfTrue="1" operator="equal">
      <formula>1</formula>
    </cfRule>
  </conditionalFormatting>
  <conditionalFormatting sqref="AK5:AN34">
    <cfRule type="cellIs" dxfId="407" priority="13" operator="equal">
      <formula>"X"</formula>
    </cfRule>
    <cfRule type="cellIs" dxfId="406" priority="14" stopIfTrue="1" operator="equal">
      <formula>#N/A</formula>
    </cfRule>
    <cfRule type="cellIs" dxfId="405" priority="15" stopIfTrue="1" operator="equal">
      <formula>1</formula>
    </cfRule>
  </conditionalFormatting>
  <conditionalFormatting sqref="I5:L34">
    <cfRule type="cellIs" dxfId="401" priority="10" operator="equal">
      <formula>"X"</formula>
    </cfRule>
    <cfRule type="cellIs" dxfId="400" priority="11" stopIfTrue="1" operator="equal">
      <formula>#N/A</formula>
    </cfRule>
    <cfRule type="cellIs" dxfId="399" priority="12" stopIfTrue="1" operator="equal">
      <formula>1</formula>
    </cfRule>
  </conditionalFormatting>
  <conditionalFormatting sqref="R5:R34">
    <cfRule type="cellIs" dxfId="395" priority="7" operator="equal">
      <formula>"X"</formula>
    </cfRule>
    <cfRule type="cellIs" dxfId="394" priority="8" stopIfTrue="1" operator="equal">
      <formula>#N/A</formula>
    </cfRule>
    <cfRule type="cellIs" dxfId="393" priority="9" stopIfTrue="1" operator="equal">
      <formula>1</formula>
    </cfRule>
  </conditionalFormatting>
  <conditionalFormatting sqref="W5:Z34">
    <cfRule type="cellIs" dxfId="389" priority="4" operator="equal">
      <formula>"X"</formula>
    </cfRule>
    <cfRule type="cellIs" dxfId="388" priority="5" stopIfTrue="1" operator="equal">
      <formula>#N/A</formula>
    </cfRule>
    <cfRule type="cellIs" dxfId="387" priority="6" stopIfTrue="1" operator="equal">
      <formula>1</formula>
    </cfRule>
  </conditionalFormatting>
  <conditionalFormatting sqref="AF5:AF34">
    <cfRule type="cellIs" dxfId="383" priority="1" operator="equal">
      <formula>"X"</formula>
    </cfRule>
    <cfRule type="cellIs" dxfId="382" priority="2" stopIfTrue="1" operator="equal">
      <formula>#N/A</formula>
    </cfRule>
    <cfRule type="cellIs" dxfId="381" priority="3" stopIfTrue="1" operator="equal">
      <formula>1</formula>
    </cfRule>
  </conditionalFormatting>
  <printOptions horizontalCentered="1" verticalCentered="1"/>
  <pageMargins left="0.19685039370078741" right="0.19685039370078741" top="0.19685039370078741" bottom="0.19685039370078741" header="0.51181102362204722" footer="0.51181102362204722"/>
  <pageSetup paperSize="256" scale="95" firstPageNumber="0"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41"/>
  <sheetViews>
    <sheetView zoomScale="65" zoomScaleNormal="65" workbookViewId="0">
      <pane xSplit="2" ySplit="3" topLeftCell="C4" activePane="bottomRight" state="frozen"/>
      <selection pane="topRight" activeCell="C1" sqref="C1"/>
      <selection pane="bottomLeft" activeCell="A4" sqref="A4"/>
      <selection pane="bottomRight" activeCell="BG5" sqref="BG5:BJ34"/>
    </sheetView>
  </sheetViews>
  <sheetFormatPr baseColWidth="10" defaultColWidth="11.5703125" defaultRowHeight="12.75" x14ac:dyDescent="0.2"/>
  <cols>
    <col min="1" max="1" width="20.7109375" customWidth="1"/>
    <col min="2" max="2" width="15.7109375" customWidth="1"/>
    <col min="3" max="64" width="1.85546875" style="84" customWidth="1"/>
    <col min="65" max="65" width="3.42578125" customWidth="1"/>
    <col min="66" max="66" width="20.7109375" customWidth="1"/>
    <col min="67" max="67" width="15.7109375" customWidth="1"/>
    <col min="68" max="68" width="3.7109375" style="121" customWidth="1"/>
    <col min="69" max="69" width="4.140625" style="121" customWidth="1"/>
    <col min="70" max="70" width="9.28515625" customWidth="1"/>
    <col min="71" max="71" width="10" customWidth="1"/>
    <col min="72" max="73" width="40.7109375" customWidth="1"/>
    <col min="74" max="74" width="15" style="19" customWidth="1"/>
    <col min="75" max="95" width="11.5703125" style="19"/>
  </cols>
  <sheetData>
    <row r="1" spans="1:258" s="74" customFormat="1" ht="14.85" customHeight="1" x14ac:dyDescent="0.2">
      <c r="A1" s="164" t="s">
        <v>69</v>
      </c>
      <c r="B1" s="164"/>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76"/>
      <c r="BA1" s="176"/>
      <c r="BB1" s="176"/>
      <c r="BC1" s="176"/>
      <c r="BD1" s="176"/>
      <c r="BE1" s="176"/>
      <c r="BF1" s="176"/>
      <c r="BG1" s="176"/>
      <c r="BH1" s="177"/>
      <c r="BI1" s="167"/>
      <c r="BJ1" s="167"/>
      <c r="BK1" s="167"/>
      <c r="BL1" s="167"/>
      <c r="BN1" s="164" t="s">
        <v>27</v>
      </c>
      <c r="BO1" s="164"/>
      <c r="BP1" s="164"/>
      <c r="BQ1" s="164"/>
      <c r="BR1" s="164"/>
      <c r="BS1" s="164"/>
      <c r="BT1" s="164"/>
      <c r="BU1" s="164"/>
      <c r="BV1" s="70"/>
      <c r="BW1" s="70"/>
      <c r="BX1" s="70"/>
      <c r="BY1" s="70"/>
      <c r="BZ1" s="70"/>
      <c r="CA1" s="70"/>
      <c r="CB1" s="70"/>
      <c r="CC1" s="70"/>
      <c r="CD1" s="70"/>
      <c r="CE1" s="70"/>
      <c r="CF1" s="70"/>
      <c r="CG1" s="70"/>
      <c r="CH1" s="70"/>
      <c r="CI1" s="70"/>
      <c r="CJ1" s="70"/>
      <c r="CK1" s="70"/>
      <c r="CL1" s="70"/>
      <c r="CM1" s="70"/>
      <c r="CN1" s="70"/>
      <c r="CO1" s="70"/>
      <c r="CP1" s="70"/>
      <c r="CQ1" s="70"/>
      <c r="IW1"/>
      <c r="IX1"/>
    </row>
    <row r="2" spans="1:258" s="74" customFormat="1" ht="14.85" customHeight="1" x14ac:dyDescent="0.2">
      <c r="A2" s="168">
        <f ca="1">TODAY()</f>
        <v>41827</v>
      </c>
      <c r="B2" s="168"/>
      <c r="C2" s="156" t="s">
        <v>11</v>
      </c>
      <c r="D2" s="156"/>
      <c r="E2" s="156" t="s">
        <v>12</v>
      </c>
      <c r="F2" s="156"/>
      <c r="G2" s="156" t="s">
        <v>13</v>
      </c>
      <c r="H2" s="156"/>
      <c r="I2" s="156" t="s">
        <v>7</v>
      </c>
      <c r="J2" s="156"/>
      <c r="K2" s="156" t="s">
        <v>8</v>
      </c>
      <c r="L2" s="156"/>
      <c r="M2" s="156" t="s">
        <v>9</v>
      </c>
      <c r="N2" s="156"/>
      <c r="O2" s="156" t="s">
        <v>10</v>
      </c>
      <c r="P2" s="156"/>
      <c r="Q2" s="156" t="s">
        <v>11</v>
      </c>
      <c r="R2" s="156"/>
      <c r="S2" s="156" t="s">
        <v>12</v>
      </c>
      <c r="T2" s="156"/>
      <c r="U2" s="156" t="s">
        <v>13</v>
      </c>
      <c r="V2" s="156"/>
      <c r="W2" s="156" t="s">
        <v>7</v>
      </c>
      <c r="X2" s="156"/>
      <c r="Y2" s="156" t="s">
        <v>8</v>
      </c>
      <c r="Z2" s="156"/>
      <c r="AA2" s="156" t="s">
        <v>9</v>
      </c>
      <c r="AB2" s="156"/>
      <c r="AC2" s="156" t="s">
        <v>10</v>
      </c>
      <c r="AD2" s="156"/>
      <c r="AE2" s="156" t="s">
        <v>11</v>
      </c>
      <c r="AF2" s="156"/>
      <c r="AG2" s="156" t="s">
        <v>12</v>
      </c>
      <c r="AH2" s="156"/>
      <c r="AI2" s="156" t="s">
        <v>13</v>
      </c>
      <c r="AJ2" s="156"/>
      <c r="AK2" s="156" t="s">
        <v>7</v>
      </c>
      <c r="AL2" s="156"/>
      <c r="AM2" s="156" t="s">
        <v>8</v>
      </c>
      <c r="AN2" s="156"/>
      <c r="AO2" s="156" t="s">
        <v>9</v>
      </c>
      <c r="AP2" s="156"/>
      <c r="AQ2" s="156" t="s">
        <v>10</v>
      </c>
      <c r="AR2" s="156"/>
      <c r="AS2" s="156" t="s">
        <v>11</v>
      </c>
      <c r="AT2" s="156"/>
      <c r="AU2" s="156" t="s">
        <v>12</v>
      </c>
      <c r="AV2" s="156"/>
      <c r="AW2" s="156" t="s">
        <v>13</v>
      </c>
      <c r="AX2" s="156"/>
      <c r="AY2" s="156" t="s">
        <v>7</v>
      </c>
      <c r="AZ2" s="156"/>
      <c r="BA2" s="156" t="s">
        <v>8</v>
      </c>
      <c r="BB2" s="156"/>
      <c r="BC2" s="156" t="s">
        <v>9</v>
      </c>
      <c r="BD2" s="156"/>
      <c r="BE2" s="156" t="s">
        <v>10</v>
      </c>
      <c r="BF2" s="156"/>
      <c r="BG2" s="156" t="s">
        <v>11</v>
      </c>
      <c r="BH2" s="157"/>
      <c r="BI2" s="156" t="s">
        <v>12</v>
      </c>
      <c r="BJ2" s="157"/>
      <c r="BK2" s="173"/>
      <c r="BL2" s="172"/>
      <c r="BP2" s="122"/>
      <c r="BQ2" s="122"/>
      <c r="BT2" s="14"/>
      <c r="BV2" s="70"/>
      <c r="BW2" s="70"/>
      <c r="BX2" s="70"/>
      <c r="BY2" s="70"/>
      <c r="BZ2" s="70"/>
      <c r="CA2" s="70"/>
      <c r="CB2" s="70"/>
      <c r="CC2" s="70"/>
      <c r="CD2" s="70"/>
      <c r="CE2" s="70"/>
      <c r="CF2" s="70"/>
      <c r="CG2" s="70"/>
      <c r="CH2" s="70"/>
      <c r="CI2" s="70"/>
      <c r="CJ2" s="70"/>
      <c r="CK2" s="70"/>
      <c r="CL2" s="70"/>
      <c r="CM2" s="70"/>
      <c r="CN2" s="70"/>
      <c r="CO2" s="70"/>
      <c r="CP2" s="70"/>
      <c r="CQ2" s="70"/>
      <c r="IW2"/>
      <c r="IX2"/>
    </row>
    <row r="3" spans="1:258" ht="15.75" x14ac:dyDescent="0.25">
      <c r="A3" s="165"/>
      <c r="B3" s="166"/>
      <c r="C3" s="153">
        <v>1</v>
      </c>
      <c r="D3" s="153"/>
      <c r="E3" s="153">
        <v>2</v>
      </c>
      <c r="F3" s="153"/>
      <c r="G3" s="153">
        <v>3</v>
      </c>
      <c r="H3" s="153"/>
      <c r="I3" s="153">
        <v>4</v>
      </c>
      <c r="J3" s="153"/>
      <c r="K3" s="153">
        <v>5</v>
      </c>
      <c r="L3" s="153"/>
      <c r="M3" s="153">
        <v>6</v>
      </c>
      <c r="N3" s="153"/>
      <c r="O3" s="153">
        <v>7</v>
      </c>
      <c r="P3" s="153"/>
      <c r="Q3" s="153">
        <v>8</v>
      </c>
      <c r="R3" s="153"/>
      <c r="S3" s="153">
        <v>9</v>
      </c>
      <c r="T3" s="153"/>
      <c r="U3" s="153">
        <v>10</v>
      </c>
      <c r="V3" s="153"/>
      <c r="W3" s="153">
        <v>11</v>
      </c>
      <c r="X3" s="153"/>
      <c r="Y3" s="153">
        <v>12</v>
      </c>
      <c r="Z3" s="153"/>
      <c r="AA3" s="153">
        <v>13</v>
      </c>
      <c r="AB3" s="153"/>
      <c r="AC3" s="153">
        <v>14</v>
      </c>
      <c r="AD3" s="153"/>
      <c r="AE3" s="153">
        <v>15</v>
      </c>
      <c r="AF3" s="153"/>
      <c r="AG3" s="153">
        <v>16</v>
      </c>
      <c r="AH3" s="153"/>
      <c r="AI3" s="153">
        <v>17</v>
      </c>
      <c r="AJ3" s="153"/>
      <c r="AK3" s="153">
        <v>18</v>
      </c>
      <c r="AL3" s="153"/>
      <c r="AM3" s="153">
        <v>19</v>
      </c>
      <c r="AN3" s="153"/>
      <c r="AO3" s="153">
        <v>20</v>
      </c>
      <c r="AP3" s="153"/>
      <c r="AQ3" s="153">
        <v>21</v>
      </c>
      <c r="AR3" s="153"/>
      <c r="AS3" s="153">
        <v>22</v>
      </c>
      <c r="AT3" s="153"/>
      <c r="AU3" s="153">
        <v>23</v>
      </c>
      <c r="AV3" s="153"/>
      <c r="AW3" s="153">
        <v>24</v>
      </c>
      <c r="AX3" s="153"/>
      <c r="AY3" s="153">
        <v>25</v>
      </c>
      <c r="AZ3" s="153"/>
      <c r="BA3" s="153">
        <v>26</v>
      </c>
      <c r="BB3" s="153"/>
      <c r="BC3" s="153">
        <v>27</v>
      </c>
      <c r="BD3" s="153"/>
      <c r="BE3" s="153">
        <v>28</v>
      </c>
      <c r="BF3" s="153"/>
      <c r="BG3" s="153">
        <v>29</v>
      </c>
      <c r="BH3" s="153"/>
      <c r="BI3" s="153">
        <v>30</v>
      </c>
      <c r="BJ3" s="163"/>
      <c r="BK3" s="171"/>
      <c r="BL3" s="172"/>
      <c r="BM3" s="39"/>
      <c r="BN3" s="39"/>
      <c r="BO3" s="39"/>
      <c r="BP3" s="23"/>
      <c r="BQ3" s="17"/>
      <c r="BR3" s="17"/>
      <c r="BS3" s="17"/>
      <c r="BT3" s="102" t="s">
        <v>14</v>
      </c>
      <c r="BU3" s="11"/>
      <c r="BV3" s="39"/>
      <c r="BW3" s="39"/>
    </row>
    <row r="4" spans="1:258" ht="15.75" x14ac:dyDescent="0.25">
      <c r="A4" s="77" t="s">
        <v>15</v>
      </c>
      <c r="B4" s="77" t="s">
        <v>16</v>
      </c>
      <c r="C4" s="81" t="s">
        <v>17</v>
      </c>
      <c r="D4" s="82" t="s">
        <v>18</v>
      </c>
      <c r="E4" s="82" t="s">
        <v>17</v>
      </c>
      <c r="F4" s="82" t="s">
        <v>18</v>
      </c>
      <c r="G4" s="82" t="s">
        <v>17</v>
      </c>
      <c r="H4" s="82" t="s">
        <v>18</v>
      </c>
      <c r="I4" s="82" t="s">
        <v>17</v>
      </c>
      <c r="J4" s="82" t="s">
        <v>18</v>
      </c>
      <c r="K4" s="82" t="s">
        <v>17</v>
      </c>
      <c r="L4" s="82" t="s">
        <v>18</v>
      </c>
      <c r="M4" s="82" t="s">
        <v>17</v>
      </c>
      <c r="N4" s="82" t="s">
        <v>18</v>
      </c>
      <c r="O4" s="82" t="s">
        <v>17</v>
      </c>
      <c r="P4" s="82" t="s">
        <v>18</v>
      </c>
      <c r="Q4" s="82" t="s">
        <v>17</v>
      </c>
      <c r="R4" s="82" t="s">
        <v>18</v>
      </c>
      <c r="S4" s="82" t="s">
        <v>17</v>
      </c>
      <c r="T4" s="82" t="s">
        <v>18</v>
      </c>
      <c r="U4" s="82" t="s">
        <v>17</v>
      </c>
      <c r="V4" s="82" t="s">
        <v>18</v>
      </c>
      <c r="W4" s="82" t="s">
        <v>17</v>
      </c>
      <c r="X4" s="82" t="s">
        <v>18</v>
      </c>
      <c r="Y4" s="82" t="s">
        <v>17</v>
      </c>
      <c r="Z4" s="82" t="s">
        <v>18</v>
      </c>
      <c r="AA4" s="82" t="s">
        <v>17</v>
      </c>
      <c r="AB4" s="82" t="s">
        <v>18</v>
      </c>
      <c r="AC4" s="82" t="s">
        <v>17</v>
      </c>
      <c r="AD4" s="82" t="s">
        <v>18</v>
      </c>
      <c r="AE4" s="82" t="s">
        <v>17</v>
      </c>
      <c r="AF4" s="82" t="s">
        <v>18</v>
      </c>
      <c r="AG4" s="82" t="s">
        <v>17</v>
      </c>
      <c r="AH4" s="82" t="s">
        <v>18</v>
      </c>
      <c r="AI4" s="82" t="s">
        <v>17</v>
      </c>
      <c r="AJ4" s="82" t="s">
        <v>18</v>
      </c>
      <c r="AK4" s="82" t="s">
        <v>17</v>
      </c>
      <c r="AL4" s="82" t="s">
        <v>18</v>
      </c>
      <c r="AM4" s="82" t="s">
        <v>17</v>
      </c>
      <c r="AN4" s="82" t="s">
        <v>18</v>
      </c>
      <c r="AO4" s="82" t="s">
        <v>17</v>
      </c>
      <c r="AP4" s="82" t="s">
        <v>18</v>
      </c>
      <c r="AQ4" s="82" t="s">
        <v>17</v>
      </c>
      <c r="AR4" s="82" t="s">
        <v>18</v>
      </c>
      <c r="AS4" s="82" t="s">
        <v>17</v>
      </c>
      <c r="AT4" s="82" t="s">
        <v>18</v>
      </c>
      <c r="AU4" s="82" t="s">
        <v>17</v>
      </c>
      <c r="AV4" s="82" t="s">
        <v>18</v>
      </c>
      <c r="AW4" s="82" t="s">
        <v>17</v>
      </c>
      <c r="AX4" s="82" t="s">
        <v>18</v>
      </c>
      <c r="AY4" s="82" t="s">
        <v>17</v>
      </c>
      <c r="AZ4" s="82" t="s">
        <v>18</v>
      </c>
      <c r="BA4" s="82" t="s">
        <v>17</v>
      </c>
      <c r="BB4" s="82" t="s">
        <v>18</v>
      </c>
      <c r="BC4" s="82" t="s">
        <v>17</v>
      </c>
      <c r="BD4" s="82" t="s">
        <v>18</v>
      </c>
      <c r="BE4" s="82" t="s">
        <v>17</v>
      </c>
      <c r="BF4" s="82" t="s">
        <v>18</v>
      </c>
      <c r="BG4" s="82" t="s">
        <v>17</v>
      </c>
      <c r="BH4" s="82" t="s">
        <v>18</v>
      </c>
      <c r="BI4" s="82" t="s">
        <v>17</v>
      </c>
      <c r="BJ4" s="87" t="s">
        <v>18</v>
      </c>
      <c r="BK4" s="116"/>
      <c r="BL4" s="117"/>
      <c r="BM4" s="11"/>
      <c r="BN4" s="77" t="s">
        <v>15</v>
      </c>
      <c r="BO4" s="77" t="s">
        <v>16</v>
      </c>
      <c r="BP4" s="23"/>
      <c r="BQ4" s="23"/>
      <c r="BR4" s="11"/>
      <c r="BS4" s="11"/>
      <c r="BT4" s="11"/>
      <c r="BU4" s="102" t="s">
        <v>58</v>
      </c>
      <c r="BV4" s="103"/>
      <c r="BW4" s="39"/>
    </row>
    <row r="5" spans="1:258" ht="15" x14ac:dyDescent="0.2">
      <c r="A5" s="78">
        <f>octobre!A5</f>
        <v>0</v>
      </c>
      <c r="B5" s="78">
        <f>octobre!B5</f>
        <v>0</v>
      </c>
      <c r="C5" s="94" t="s">
        <v>19</v>
      </c>
      <c r="D5" s="96" t="s">
        <v>19</v>
      </c>
      <c r="E5" s="96" t="s">
        <v>19</v>
      </c>
      <c r="F5" s="96" t="s">
        <v>19</v>
      </c>
      <c r="G5" s="96"/>
      <c r="H5" s="97"/>
      <c r="I5" s="95"/>
      <c r="J5" s="95"/>
      <c r="K5" s="95"/>
      <c r="L5" s="96" t="s">
        <v>19</v>
      </c>
      <c r="M5" s="96"/>
      <c r="N5" s="97"/>
      <c r="O5" s="96"/>
      <c r="P5" s="97"/>
      <c r="Q5" s="96" t="s">
        <v>19</v>
      </c>
      <c r="R5" s="96" t="s">
        <v>19</v>
      </c>
      <c r="S5" s="96" t="s">
        <v>19</v>
      </c>
      <c r="T5" s="96" t="s">
        <v>19</v>
      </c>
      <c r="U5" s="96"/>
      <c r="V5" s="97"/>
      <c r="W5" s="96" t="s">
        <v>19</v>
      </c>
      <c r="X5" s="96" t="s">
        <v>19</v>
      </c>
      <c r="Y5" s="95"/>
      <c r="Z5" s="96" t="s">
        <v>19</v>
      </c>
      <c r="AA5" s="96"/>
      <c r="AB5" s="97"/>
      <c r="AC5" s="96"/>
      <c r="AD5" s="97"/>
      <c r="AE5" s="96" t="s">
        <v>19</v>
      </c>
      <c r="AF5" s="96" t="s">
        <v>19</v>
      </c>
      <c r="AG5" s="96" t="s">
        <v>19</v>
      </c>
      <c r="AH5" s="96" t="s">
        <v>19</v>
      </c>
      <c r="AI5" s="96"/>
      <c r="AJ5" s="97"/>
      <c r="AK5" s="95"/>
      <c r="AL5" s="95"/>
      <c r="AM5" s="95"/>
      <c r="AN5" s="96" t="s">
        <v>19</v>
      </c>
      <c r="AO5" s="96"/>
      <c r="AP5" s="97"/>
      <c r="AQ5" s="96"/>
      <c r="AR5" s="97"/>
      <c r="AS5" s="96" t="s">
        <v>19</v>
      </c>
      <c r="AT5" s="96" t="s">
        <v>19</v>
      </c>
      <c r="AU5" s="96" t="s">
        <v>19</v>
      </c>
      <c r="AV5" s="96" t="s">
        <v>19</v>
      </c>
      <c r="AW5" s="96"/>
      <c r="AX5" s="97"/>
      <c r="AY5" s="95"/>
      <c r="AZ5" s="95"/>
      <c r="BA5" s="95"/>
      <c r="BB5" s="96" t="s">
        <v>19</v>
      </c>
      <c r="BC5" s="96"/>
      <c r="BD5" s="97"/>
      <c r="BE5" s="96"/>
      <c r="BF5" s="97"/>
      <c r="BG5" s="96" t="s">
        <v>19</v>
      </c>
      <c r="BH5" s="96" t="s">
        <v>19</v>
      </c>
      <c r="BI5" s="96" t="s">
        <v>19</v>
      </c>
      <c r="BJ5" s="96" t="s">
        <v>19</v>
      </c>
      <c r="BK5" s="49"/>
      <c r="BL5" s="118"/>
      <c r="BM5" s="39"/>
      <c r="BN5" s="78">
        <f>octobre!BN5</f>
        <v>0</v>
      </c>
      <c r="BO5" s="78">
        <f>octobre!BO5</f>
        <v>0</v>
      </c>
      <c r="BP5" s="140">
        <f t="shared" ref="BP5:BP27" si="0">SUM(C5:BL5)</f>
        <v>0</v>
      </c>
      <c r="BQ5" s="126">
        <f>SUM(COUNTBLANK(C5:BJ5),COUNTIF(C5:BJ5,1))</f>
        <v>34</v>
      </c>
      <c r="BR5" s="43">
        <f t="shared" ref="BR5:BR34" si="1">(BQ5-BP5)/BQ5</f>
        <v>1</v>
      </c>
      <c r="BS5" s="43">
        <f t="shared" ref="BS5:BS34" si="2">BP5/BQ5</f>
        <v>0</v>
      </c>
      <c r="BT5" s="91"/>
      <c r="BU5" s="91"/>
      <c r="BV5" s="48"/>
    </row>
    <row r="6" spans="1:258" s="8" customFormat="1" ht="15" x14ac:dyDescent="0.2">
      <c r="A6" s="56">
        <f>octobre!A6</f>
        <v>0</v>
      </c>
      <c r="B6" s="56">
        <f>octobre!B6</f>
        <v>0</v>
      </c>
      <c r="C6" s="94" t="s">
        <v>19</v>
      </c>
      <c r="D6" s="96" t="s">
        <v>19</v>
      </c>
      <c r="E6" s="96" t="s">
        <v>19</v>
      </c>
      <c r="F6" s="96" t="s">
        <v>19</v>
      </c>
      <c r="G6" s="96"/>
      <c r="H6" s="97"/>
      <c r="I6" s="95"/>
      <c r="J6" s="95"/>
      <c r="K6" s="95"/>
      <c r="L6" s="96" t="s">
        <v>19</v>
      </c>
      <c r="M6" s="96"/>
      <c r="N6" s="97"/>
      <c r="O6" s="96"/>
      <c r="P6" s="97"/>
      <c r="Q6" s="96" t="s">
        <v>19</v>
      </c>
      <c r="R6" s="96" t="s">
        <v>19</v>
      </c>
      <c r="S6" s="96" t="s">
        <v>19</v>
      </c>
      <c r="T6" s="96" t="s">
        <v>19</v>
      </c>
      <c r="U6" s="96"/>
      <c r="V6" s="97"/>
      <c r="W6" s="96" t="s">
        <v>19</v>
      </c>
      <c r="X6" s="96" t="s">
        <v>19</v>
      </c>
      <c r="Y6" s="95"/>
      <c r="Z6" s="96" t="s">
        <v>19</v>
      </c>
      <c r="AA6" s="96"/>
      <c r="AB6" s="97"/>
      <c r="AC6" s="96"/>
      <c r="AD6" s="97"/>
      <c r="AE6" s="96" t="s">
        <v>19</v>
      </c>
      <c r="AF6" s="96" t="s">
        <v>19</v>
      </c>
      <c r="AG6" s="96" t="s">
        <v>19</v>
      </c>
      <c r="AH6" s="96" t="s">
        <v>19</v>
      </c>
      <c r="AI6" s="96"/>
      <c r="AJ6" s="97"/>
      <c r="AK6" s="95"/>
      <c r="AL6" s="95"/>
      <c r="AM6" s="95"/>
      <c r="AN6" s="96" t="s">
        <v>19</v>
      </c>
      <c r="AO6" s="96"/>
      <c r="AP6" s="97"/>
      <c r="AQ6" s="96"/>
      <c r="AR6" s="97"/>
      <c r="AS6" s="96" t="s">
        <v>19</v>
      </c>
      <c r="AT6" s="96" t="s">
        <v>19</v>
      </c>
      <c r="AU6" s="96" t="s">
        <v>19</v>
      </c>
      <c r="AV6" s="96" t="s">
        <v>19</v>
      </c>
      <c r="AW6" s="96"/>
      <c r="AX6" s="97"/>
      <c r="AY6" s="95"/>
      <c r="AZ6" s="95"/>
      <c r="BA6" s="95"/>
      <c r="BB6" s="96" t="s">
        <v>19</v>
      </c>
      <c r="BC6" s="96"/>
      <c r="BD6" s="97"/>
      <c r="BE6" s="96"/>
      <c r="BF6" s="97"/>
      <c r="BG6" s="96" t="s">
        <v>19</v>
      </c>
      <c r="BH6" s="96" t="s">
        <v>19</v>
      </c>
      <c r="BI6" s="96" t="s">
        <v>19</v>
      </c>
      <c r="BJ6" s="96" t="s">
        <v>19</v>
      </c>
      <c r="BK6" s="49"/>
      <c r="BL6" s="118"/>
      <c r="BM6" s="39"/>
      <c r="BN6" s="56">
        <f>octobre!BN6</f>
        <v>0</v>
      </c>
      <c r="BO6" s="56">
        <f>octobre!BO6</f>
        <v>0</v>
      </c>
      <c r="BP6" s="141">
        <f t="shared" si="0"/>
        <v>0</v>
      </c>
      <c r="BQ6" s="126">
        <f t="shared" ref="BQ6:BQ34" si="3">SUM(COUNTBLANK(C6:BJ6),COUNTIF(C6:BJ6,1))</f>
        <v>34</v>
      </c>
      <c r="BR6" s="104">
        <f t="shared" si="1"/>
        <v>1</v>
      </c>
      <c r="BS6" s="105">
        <f t="shared" si="2"/>
        <v>0</v>
      </c>
      <c r="BT6" s="110"/>
      <c r="BU6" s="111"/>
      <c r="BV6" s="48"/>
      <c r="BW6" s="19"/>
      <c r="BX6" s="19"/>
      <c r="BY6" s="19"/>
      <c r="BZ6" s="19"/>
      <c r="CA6" s="19"/>
      <c r="CB6" s="19"/>
      <c r="CC6" s="19"/>
      <c r="CD6" s="19"/>
      <c r="CE6" s="19"/>
      <c r="CF6" s="19"/>
      <c r="CG6" s="19"/>
      <c r="CH6" s="19"/>
      <c r="CI6" s="19"/>
      <c r="CJ6" s="19"/>
      <c r="CK6" s="19"/>
      <c r="CL6" s="19"/>
      <c r="CM6" s="19"/>
      <c r="CN6" s="19"/>
      <c r="CO6" s="19"/>
      <c r="CP6" s="19"/>
      <c r="CQ6" s="19"/>
      <c r="IW6"/>
      <c r="IX6"/>
    </row>
    <row r="7" spans="1:258" s="19" customFormat="1" ht="15" x14ac:dyDescent="0.2">
      <c r="A7" s="78">
        <f>octobre!A7</f>
        <v>0</v>
      </c>
      <c r="B7" s="78">
        <f>octobre!B7</f>
        <v>0</v>
      </c>
      <c r="C7" s="94" t="s">
        <v>19</v>
      </c>
      <c r="D7" s="96" t="s">
        <v>19</v>
      </c>
      <c r="E7" s="96" t="s">
        <v>19</v>
      </c>
      <c r="F7" s="96" t="s">
        <v>19</v>
      </c>
      <c r="G7" s="96"/>
      <c r="H7" s="97"/>
      <c r="I7" s="95"/>
      <c r="J7" s="95"/>
      <c r="K7" s="95"/>
      <c r="L7" s="96" t="s">
        <v>19</v>
      </c>
      <c r="M7" s="96"/>
      <c r="N7" s="97"/>
      <c r="O7" s="96"/>
      <c r="P7" s="97"/>
      <c r="Q7" s="96" t="s">
        <v>19</v>
      </c>
      <c r="R7" s="96" t="s">
        <v>19</v>
      </c>
      <c r="S7" s="96" t="s">
        <v>19</v>
      </c>
      <c r="T7" s="96" t="s">
        <v>19</v>
      </c>
      <c r="U7" s="96"/>
      <c r="V7" s="97"/>
      <c r="W7" s="96" t="s">
        <v>19</v>
      </c>
      <c r="X7" s="96" t="s">
        <v>19</v>
      </c>
      <c r="Y7" s="95"/>
      <c r="Z7" s="96" t="s">
        <v>19</v>
      </c>
      <c r="AA7" s="96"/>
      <c r="AB7" s="97"/>
      <c r="AC7" s="96"/>
      <c r="AD7" s="97"/>
      <c r="AE7" s="96" t="s">
        <v>19</v>
      </c>
      <c r="AF7" s="96" t="s">
        <v>19</v>
      </c>
      <c r="AG7" s="96" t="s">
        <v>19</v>
      </c>
      <c r="AH7" s="96" t="s">
        <v>19</v>
      </c>
      <c r="AI7" s="96"/>
      <c r="AJ7" s="97"/>
      <c r="AK7" s="95"/>
      <c r="AL7" s="95"/>
      <c r="AM7" s="95"/>
      <c r="AN7" s="96" t="s">
        <v>19</v>
      </c>
      <c r="AO7" s="96"/>
      <c r="AP7" s="97"/>
      <c r="AQ7" s="96"/>
      <c r="AR7" s="97"/>
      <c r="AS7" s="96" t="s">
        <v>19</v>
      </c>
      <c r="AT7" s="96" t="s">
        <v>19</v>
      </c>
      <c r="AU7" s="96" t="s">
        <v>19</v>
      </c>
      <c r="AV7" s="96" t="s">
        <v>19</v>
      </c>
      <c r="AW7" s="96"/>
      <c r="AX7" s="97"/>
      <c r="AY7" s="95"/>
      <c r="AZ7" s="95"/>
      <c r="BA7" s="95"/>
      <c r="BB7" s="96" t="s">
        <v>19</v>
      </c>
      <c r="BC7" s="96"/>
      <c r="BD7" s="97"/>
      <c r="BE7" s="96"/>
      <c r="BF7" s="97"/>
      <c r="BG7" s="96" t="s">
        <v>19</v>
      </c>
      <c r="BH7" s="96" t="s">
        <v>19</v>
      </c>
      <c r="BI7" s="96" t="s">
        <v>19</v>
      </c>
      <c r="BJ7" s="96" t="s">
        <v>19</v>
      </c>
      <c r="BK7" s="49"/>
      <c r="BL7" s="118"/>
      <c r="BM7" s="39"/>
      <c r="BN7" s="78">
        <f>octobre!BN7</f>
        <v>0</v>
      </c>
      <c r="BO7" s="78">
        <f>octobre!BO7</f>
        <v>0</v>
      </c>
      <c r="BP7" s="140">
        <f t="shared" si="0"/>
        <v>0</v>
      </c>
      <c r="BQ7" s="126">
        <f t="shared" si="3"/>
        <v>34</v>
      </c>
      <c r="BR7" s="40">
        <f t="shared" si="1"/>
        <v>1</v>
      </c>
      <c r="BS7" s="18">
        <f t="shared" si="2"/>
        <v>0</v>
      </c>
      <c r="BT7" s="106"/>
      <c r="BU7" s="112"/>
      <c r="BV7" s="48"/>
      <c r="IW7"/>
      <c r="IX7"/>
    </row>
    <row r="8" spans="1:258" s="8" customFormat="1" ht="15" x14ac:dyDescent="0.2">
      <c r="A8" s="56">
        <f>octobre!A8</f>
        <v>0</v>
      </c>
      <c r="B8" s="56">
        <f>octobre!B8</f>
        <v>0</v>
      </c>
      <c r="C8" s="94" t="s">
        <v>19</v>
      </c>
      <c r="D8" s="96" t="s">
        <v>19</v>
      </c>
      <c r="E8" s="96" t="s">
        <v>19</v>
      </c>
      <c r="F8" s="96" t="s">
        <v>19</v>
      </c>
      <c r="G8" s="96"/>
      <c r="H8" s="97"/>
      <c r="I8" s="95"/>
      <c r="J8" s="95"/>
      <c r="K8" s="95"/>
      <c r="L8" s="96" t="s">
        <v>19</v>
      </c>
      <c r="M8" s="96"/>
      <c r="N8" s="97"/>
      <c r="O8" s="96"/>
      <c r="P8" s="97"/>
      <c r="Q8" s="96" t="s">
        <v>19</v>
      </c>
      <c r="R8" s="96" t="s">
        <v>19</v>
      </c>
      <c r="S8" s="96" t="s">
        <v>19</v>
      </c>
      <c r="T8" s="96" t="s">
        <v>19</v>
      </c>
      <c r="U8" s="96"/>
      <c r="V8" s="97"/>
      <c r="W8" s="96" t="s">
        <v>19</v>
      </c>
      <c r="X8" s="96" t="s">
        <v>19</v>
      </c>
      <c r="Y8" s="95"/>
      <c r="Z8" s="96" t="s">
        <v>19</v>
      </c>
      <c r="AA8" s="96"/>
      <c r="AB8" s="97"/>
      <c r="AC8" s="96"/>
      <c r="AD8" s="97"/>
      <c r="AE8" s="96" t="s">
        <v>19</v>
      </c>
      <c r="AF8" s="96" t="s">
        <v>19</v>
      </c>
      <c r="AG8" s="96" t="s">
        <v>19</v>
      </c>
      <c r="AH8" s="96" t="s">
        <v>19</v>
      </c>
      <c r="AI8" s="96"/>
      <c r="AJ8" s="97"/>
      <c r="AK8" s="95"/>
      <c r="AL8" s="95"/>
      <c r="AM8" s="95"/>
      <c r="AN8" s="96" t="s">
        <v>19</v>
      </c>
      <c r="AO8" s="96"/>
      <c r="AP8" s="97"/>
      <c r="AQ8" s="96"/>
      <c r="AR8" s="97"/>
      <c r="AS8" s="96" t="s">
        <v>19</v>
      </c>
      <c r="AT8" s="96" t="s">
        <v>19</v>
      </c>
      <c r="AU8" s="96" t="s">
        <v>19</v>
      </c>
      <c r="AV8" s="96" t="s">
        <v>19</v>
      </c>
      <c r="AW8" s="96"/>
      <c r="AX8" s="97"/>
      <c r="AY8" s="95"/>
      <c r="AZ8" s="95"/>
      <c r="BA8" s="95"/>
      <c r="BB8" s="96" t="s">
        <v>19</v>
      </c>
      <c r="BC8" s="96"/>
      <c r="BD8" s="97"/>
      <c r="BE8" s="96"/>
      <c r="BF8" s="97"/>
      <c r="BG8" s="96" t="s">
        <v>19</v>
      </c>
      <c r="BH8" s="96" t="s">
        <v>19</v>
      </c>
      <c r="BI8" s="96" t="s">
        <v>19</v>
      </c>
      <c r="BJ8" s="96" t="s">
        <v>19</v>
      </c>
      <c r="BK8" s="49"/>
      <c r="BL8" s="118"/>
      <c r="BM8" s="39"/>
      <c r="BN8" s="56">
        <f>octobre!BN8</f>
        <v>0</v>
      </c>
      <c r="BO8" s="56">
        <f>octobre!BO8</f>
        <v>0</v>
      </c>
      <c r="BP8" s="140">
        <f t="shared" si="0"/>
        <v>0</v>
      </c>
      <c r="BQ8" s="126">
        <f t="shared" si="3"/>
        <v>34</v>
      </c>
      <c r="BR8" s="40">
        <f t="shared" si="1"/>
        <v>1</v>
      </c>
      <c r="BS8" s="18">
        <f t="shared" si="2"/>
        <v>0</v>
      </c>
      <c r="BT8" s="58"/>
      <c r="BU8" s="63"/>
      <c r="BV8" s="48"/>
      <c r="BW8" s="19"/>
      <c r="BX8" s="19"/>
      <c r="BY8" s="19"/>
      <c r="BZ8" s="19"/>
      <c r="CA8" s="19"/>
      <c r="CB8" s="19"/>
      <c r="CC8" s="19"/>
      <c r="CD8" s="19"/>
      <c r="CE8" s="19"/>
      <c r="CF8" s="19"/>
      <c r="CG8" s="19"/>
      <c r="CH8" s="19"/>
      <c r="CI8" s="19"/>
      <c r="CJ8" s="19"/>
      <c r="CK8" s="19"/>
      <c r="CL8" s="19"/>
      <c r="CM8" s="19"/>
      <c r="CN8" s="19"/>
      <c r="CO8" s="19"/>
      <c r="CP8" s="19"/>
      <c r="CQ8" s="19"/>
      <c r="IW8"/>
      <c r="IX8"/>
    </row>
    <row r="9" spans="1:258" s="19" customFormat="1" ht="15" x14ac:dyDescent="0.2">
      <c r="A9" s="78">
        <f>octobre!A9</f>
        <v>0</v>
      </c>
      <c r="B9" s="78">
        <f>octobre!B9</f>
        <v>0</v>
      </c>
      <c r="C9" s="94" t="s">
        <v>19</v>
      </c>
      <c r="D9" s="96" t="s">
        <v>19</v>
      </c>
      <c r="E9" s="96" t="s">
        <v>19</v>
      </c>
      <c r="F9" s="96" t="s">
        <v>19</v>
      </c>
      <c r="G9" s="96"/>
      <c r="H9" s="97"/>
      <c r="I9" s="95"/>
      <c r="J9" s="95"/>
      <c r="K9" s="95"/>
      <c r="L9" s="96" t="s">
        <v>19</v>
      </c>
      <c r="M9" s="96"/>
      <c r="N9" s="97"/>
      <c r="O9" s="96"/>
      <c r="P9" s="97"/>
      <c r="Q9" s="96" t="s">
        <v>19</v>
      </c>
      <c r="R9" s="96" t="s">
        <v>19</v>
      </c>
      <c r="S9" s="96" t="s">
        <v>19</v>
      </c>
      <c r="T9" s="96" t="s">
        <v>19</v>
      </c>
      <c r="U9" s="96"/>
      <c r="V9" s="97"/>
      <c r="W9" s="96" t="s">
        <v>19</v>
      </c>
      <c r="X9" s="96" t="s">
        <v>19</v>
      </c>
      <c r="Y9" s="95"/>
      <c r="Z9" s="96" t="s">
        <v>19</v>
      </c>
      <c r="AA9" s="96"/>
      <c r="AB9" s="97"/>
      <c r="AC9" s="96"/>
      <c r="AD9" s="97"/>
      <c r="AE9" s="96" t="s">
        <v>19</v>
      </c>
      <c r="AF9" s="96" t="s">
        <v>19</v>
      </c>
      <c r="AG9" s="96" t="s">
        <v>19</v>
      </c>
      <c r="AH9" s="96" t="s">
        <v>19</v>
      </c>
      <c r="AI9" s="96"/>
      <c r="AJ9" s="97"/>
      <c r="AK9" s="95"/>
      <c r="AL9" s="95"/>
      <c r="AM9" s="95"/>
      <c r="AN9" s="96" t="s">
        <v>19</v>
      </c>
      <c r="AO9" s="96"/>
      <c r="AP9" s="97"/>
      <c r="AQ9" s="96"/>
      <c r="AR9" s="97"/>
      <c r="AS9" s="96" t="s">
        <v>19</v>
      </c>
      <c r="AT9" s="96" t="s">
        <v>19</v>
      </c>
      <c r="AU9" s="96" t="s">
        <v>19</v>
      </c>
      <c r="AV9" s="96" t="s">
        <v>19</v>
      </c>
      <c r="AW9" s="96"/>
      <c r="AX9" s="97"/>
      <c r="AY9" s="95"/>
      <c r="AZ9" s="95"/>
      <c r="BA9" s="95"/>
      <c r="BB9" s="96" t="s">
        <v>19</v>
      </c>
      <c r="BC9" s="96"/>
      <c r="BD9" s="97"/>
      <c r="BE9" s="96"/>
      <c r="BF9" s="97"/>
      <c r="BG9" s="96" t="s">
        <v>19</v>
      </c>
      <c r="BH9" s="96" t="s">
        <v>19</v>
      </c>
      <c r="BI9" s="96" t="s">
        <v>19</v>
      </c>
      <c r="BJ9" s="96" t="s">
        <v>19</v>
      </c>
      <c r="BK9" s="49"/>
      <c r="BL9" s="118"/>
      <c r="BM9" s="39"/>
      <c r="BN9" s="78">
        <f>octobre!BN9</f>
        <v>0</v>
      </c>
      <c r="BO9" s="78">
        <f>octobre!BO9</f>
        <v>0</v>
      </c>
      <c r="BP9" s="140">
        <f t="shared" si="0"/>
        <v>0</v>
      </c>
      <c r="BQ9" s="126">
        <f t="shared" si="3"/>
        <v>34</v>
      </c>
      <c r="BR9" s="40">
        <f t="shared" si="1"/>
        <v>1</v>
      </c>
      <c r="BS9" s="18">
        <f t="shared" si="2"/>
        <v>0</v>
      </c>
      <c r="BT9" s="108"/>
      <c r="BU9" s="113"/>
      <c r="BV9" s="48"/>
      <c r="IW9"/>
      <c r="IX9"/>
    </row>
    <row r="10" spans="1:258" s="8" customFormat="1" ht="15" x14ac:dyDescent="0.2">
      <c r="A10" s="56">
        <f>octobre!A10</f>
        <v>0</v>
      </c>
      <c r="B10" s="56">
        <f>octobre!B10</f>
        <v>0</v>
      </c>
      <c r="C10" s="94" t="s">
        <v>19</v>
      </c>
      <c r="D10" s="96" t="s">
        <v>19</v>
      </c>
      <c r="E10" s="96" t="s">
        <v>19</v>
      </c>
      <c r="F10" s="96" t="s">
        <v>19</v>
      </c>
      <c r="G10" s="96"/>
      <c r="H10" s="97"/>
      <c r="I10" s="95"/>
      <c r="J10" s="95"/>
      <c r="K10" s="95"/>
      <c r="L10" s="96" t="s">
        <v>19</v>
      </c>
      <c r="M10" s="96"/>
      <c r="N10" s="97"/>
      <c r="O10" s="96"/>
      <c r="P10" s="97"/>
      <c r="Q10" s="96" t="s">
        <v>19</v>
      </c>
      <c r="R10" s="96" t="s">
        <v>19</v>
      </c>
      <c r="S10" s="96" t="s">
        <v>19</v>
      </c>
      <c r="T10" s="96" t="s">
        <v>19</v>
      </c>
      <c r="U10" s="96"/>
      <c r="V10" s="97"/>
      <c r="W10" s="96" t="s">
        <v>19</v>
      </c>
      <c r="X10" s="96" t="s">
        <v>19</v>
      </c>
      <c r="Y10" s="95"/>
      <c r="Z10" s="96" t="s">
        <v>19</v>
      </c>
      <c r="AA10" s="96"/>
      <c r="AB10" s="97"/>
      <c r="AC10" s="96"/>
      <c r="AD10" s="97"/>
      <c r="AE10" s="96" t="s">
        <v>19</v>
      </c>
      <c r="AF10" s="96" t="s">
        <v>19</v>
      </c>
      <c r="AG10" s="96" t="s">
        <v>19</v>
      </c>
      <c r="AH10" s="96" t="s">
        <v>19</v>
      </c>
      <c r="AI10" s="96"/>
      <c r="AJ10" s="97"/>
      <c r="AK10" s="95"/>
      <c r="AL10" s="95"/>
      <c r="AM10" s="95"/>
      <c r="AN10" s="96" t="s">
        <v>19</v>
      </c>
      <c r="AO10" s="96"/>
      <c r="AP10" s="97"/>
      <c r="AQ10" s="96"/>
      <c r="AR10" s="97"/>
      <c r="AS10" s="96" t="s">
        <v>19</v>
      </c>
      <c r="AT10" s="96" t="s">
        <v>19</v>
      </c>
      <c r="AU10" s="96" t="s">
        <v>19</v>
      </c>
      <c r="AV10" s="96" t="s">
        <v>19</v>
      </c>
      <c r="AW10" s="96"/>
      <c r="AX10" s="97"/>
      <c r="AY10" s="95"/>
      <c r="AZ10" s="95"/>
      <c r="BA10" s="95"/>
      <c r="BB10" s="96" t="s">
        <v>19</v>
      </c>
      <c r="BC10" s="96"/>
      <c r="BD10" s="97"/>
      <c r="BE10" s="96"/>
      <c r="BF10" s="97"/>
      <c r="BG10" s="96" t="s">
        <v>19</v>
      </c>
      <c r="BH10" s="96" t="s">
        <v>19</v>
      </c>
      <c r="BI10" s="96" t="s">
        <v>19</v>
      </c>
      <c r="BJ10" s="96" t="s">
        <v>19</v>
      </c>
      <c r="BK10" s="49"/>
      <c r="BL10" s="118"/>
      <c r="BM10" s="39"/>
      <c r="BN10" s="56">
        <f>octobre!BN10</f>
        <v>0</v>
      </c>
      <c r="BO10" s="56">
        <f>octobre!BO10</f>
        <v>0</v>
      </c>
      <c r="BP10" s="140">
        <f t="shared" si="0"/>
        <v>0</v>
      </c>
      <c r="BQ10" s="126">
        <f t="shared" si="3"/>
        <v>34</v>
      </c>
      <c r="BR10" s="40">
        <f t="shared" si="1"/>
        <v>1</v>
      </c>
      <c r="BS10" s="18">
        <f t="shared" si="2"/>
        <v>0</v>
      </c>
      <c r="BT10" s="58"/>
      <c r="BU10" s="63"/>
      <c r="BV10" s="48"/>
      <c r="BW10" s="19"/>
      <c r="BX10" s="19"/>
      <c r="BY10" s="19"/>
      <c r="BZ10" s="19"/>
      <c r="CA10" s="19"/>
      <c r="CB10" s="19"/>
      <c r="CC10" s="19"/>
      <c r="CD10" s="19"/>
      <c r="CE10" s="19"/>
      <c r="CF10" s="19"/>
      <c r="CG10" s="19"/>
      <c r="CH10" s="19"/>
      <c r="CI10" s="19"/>
      <c r="CJ10" s="19"/>
      <c r="CK10" s="19"/>
      <c r="CL10" s="19"/>
      <c r="CM10" s="19"/>
      <c r="CN10" s="19"/>
      <c r="CO10" s="19"/>
      <c r="CP10" s="19"/>
      <c r="CQ10" s="19"/>
      <c r="IW10"/>
      <c r="IX10"/>
    </row>
    <row r="11" spans="1:258" s="19" customFormat="1" ht="15" x14ac:dyDescent="0.2">
      <c r="A11" s="78">
        <f>octobre!A11</f>
        <v>0</v>
      </c>
      <c r="B11" s="78">
        <f>octobre!B11</f>
        <v>0</v>
      </c>
      <c r="C11" s="94" t="s">
        <v>19</v>
      </c>
      <c r="D11" s="96" t="s">
        <v>19</v>
      </c>
      <c r="E11" s="96" t="s">
        <v>19</v>
      </c>
      <c r="F11" s="96" t="s">
        <v>19</v>
      </c>
      <c r="G11" s="96"/>
      <c r="H11" s="97"/>
      <c r="I11" s="95"/>
      <c r="J11" s="95"/>
      <c r="K11" s="95"/>
      <c r="L11" s="96" t="s">
        <v>19</v>
      </c>
      <c r="M11" s="96"/>
      <c r="N11" s="97"/>
      <c r="O11" s="96"/>
      <c r="P11" s="97"/>
      <c r="Q11" s="96" t="s">
        <v>19</v>
      </c>
      <c r="R11" s="96" t="s">
        <v>19</v>
      </c>
      <c r="S11" s="96" t="s">
        <v>19</v>
      </c>
      <c r="T11" s="96" t="s">
        <v>19</v>
      </c>
      <c r="U11" s="96"/>
      <c r="V11" s="97"/>
      <c r="W11" s="96" t="s">
        <v>19</v>
      </c>
      <c r="X11" s="96" t="s">
        <v>19</v>
      </c>
      <c r="Y11" s="95"/>
      <c r="Z11" s="96" t="s">
        <v>19</v>
      </c>
      <c r="AA11" s="96"/>
      <c r="AB11" s="97"/>
      <c r="AC11" s="96"/>
      <c r="AD11" s="97"/>
      <c r="AE11" s="96" t="s">
        <v>19</v>
      </c>
      <c r="AF11" s="96" t="s">
        <v>19</v>
      </c>
      <c r="AG11" s="96" t="s">
        <v>19</v>
      </c>
      <c r="AH11" s="96" t="s">
        <v>19</v>
      </c>
      <c r="AI11" s="96"/>
      <c r="AJ11" s="97"/>
      <c r="AK11" s="95"/>
      <c r="AL11" s="95"/>
      <c r="AM11" s="95"/>
      <c r="AN11" s="96" t="s">
        <v>19</v>
      </c>
      <c r="AO11" s="96"/>
      <c r="AP11" s="97"/>
      <c r="AQ11" s="96"/>
      <c r="AR11" s="97"/>
      <c r="AS11" s="96" t="s">
        <v>19</v>
      </c>
      <c r="AT11" s="96" t="s">
        <v>19</v>
      </c>
      <c r="AU11" s="96" t="s">
        <v>19</v>
      </c>
      <c r="AV11" s="96" t="s">
        <v>19</v>
      </c>
      <c r="AW11" s="96"/>
      <c r="AX11" s="97"/>
      <c r="AY11" s="95"/>
      <c r="AZ11" s="95"/>
      <c r="BA11" s="95"/>
      <c r="BB11" s="96" t="s">
        <v>19</v>
      </c>
      <c r="BC11" s="96"/>
      <c r="BD11" s="97"/>
      <c r="BE11" s="96"/>
      <c r="BF11" s="97"/>
      <c r="BG11" s="96" t="s">
        <v>19</v>
      </c>
      <c r="BH11" s="96" t="s">
        <v>19</v>
      </c>
      <c r="BI11" s="96" t="s">
        <v>19</v>
      </c>
      <c r="BJ11" s="96" t="s">
        <v>19</v>
      </c>
      <c r="BK11" s="49"/>
      <c r="BL11" s="118"/>
      <c r="BM11" s="39"/>
      <c r="BN11" s="78">
        <f>octobre!BN11</f>
        <v>0</v>
      </c>
      <c r="BO11" s="78">
        <f>octobre!BO11</f>
        <v>0</v>
      </c>
      <c r="BP11" s="140">
        <f t="shared" si="0"/>
        <v>0</v>
      </c>
      <c r="BQ11" s="126">
        <f t="shared" si="3"/>
        <v>34</v>
      </c>
      <c r="BR11" s="40">
        <f t="shared" si="1"/>
        <v>1</v>
      </c>
      <c r="BS11" s="18">
        <f t="shared" si="2"/>
        <v>0</v>
      </c>
      <c r="BT11" s="108"/>
      <c r="BU11" s="113"/>
      <c r="BV11" s="49"/>
      <c r="IW11"/>
      <c r="IX11"/>
    </row>
    <row r="12" spans="1:258" s="8" customFormat="1" ht="15" x14ac:dyDescent="0.2">
      <c r="A12" s="56">
        <f>octobre!A12</f>
        <v>0</v>
      </c>
      <c r="B12" s="56">
        <f>octobre!B12</f>
        <v>0</v>
      </c>
      <c r="C12" s="94" t="s">
        <v>19</v>
      </c>
      <c r="D12" s="96" t="s">
        <v>19</v>
      </c>
      <c r="E12" s="96" t="s">
        <v>19</v>
      </c>
      <c r="F12" s="96" t="s">
        <v>19</v>
      </c>
      <c r="G12" s="96"/>
      <c r="H12" s="97"/>
      <c r="I12" s="95"/>
      <c r="J12" s="95"/>
      <c r="K12" s="95"/>
      <c r="L12" s="96" t="s">
        <v>19</v>
      </c>
      <c r="M12" s="96"/>
      <c r="N12" s="97"/>
      <c r="O12" s="96"/>
      <c r="P12" s="97"/>
      <c r="Q12" s="96" t="s">
        <v>19</v>
      </c>
      <c r="R12" s="96" t="s">
        <v>19</v>
      </c>
      <c r="S12" s="96" t="s">
        <v>19</v>
      </c>
      <c r="T12" s="96" t="s">
        <v>19</v>
      </c>
      <c r="U12" s="96"/>
      <c r="V12" s="97"/>
      <c r="W12" s="96" t="s">
        <v>19</v>
      </c>
      <c r="X12" s="96" t="s">
        <v>19</v>
      </c>
      <c r="Y12" s="95"/>
      <c r="Z12" s="96" t="s">
        <v>19</v>
      </c>
      <c r="AA12" s="96"/>
      <c r="AB12" s="97"/>
      <c r="AC12" s="96"/>
      <c r="AD12" s="97"/>
      <c r="AE12" s="96" t="s">
        <v>19</v>
      </c>
      <c r="AF12" s="96" t="s">
        <v>19</v>
      </c>
      <c r="AG12" s="96" t="s">
        <v>19</v>
      </c>
      <c r="AH12" s="96" t="s">
        <v>19</v>
      </c>
      <c r="AI12" s="96"/>
      <c r="AJ12" s="97"/>
      <c r="AK12" s="95"/>
      <c r="AL12" s="95"/>
      <c r="AM12" s="95"/>
      <c r="AN12" s="96" t="s">
        <v>19</v>
      </c>
      <c r="AO12" s="96"/>
      <c r="AP12" s="97"/>
      <c r="AQ12" s="96"/>
      <c r="AR12" s="97"/>
      <c r="AS12" s="96" t="s">
        <v>19</v>
      </c>
      <c r="AT12" s="96" t="s">
        <v>19</v>
      </c>
      <c r="AU12" s="96" t="s">
        <v>19</v>
      </c>
      <c r="AV12" s="96" t="s">
        <v>19</v>
      </c>
      <c r="AW12" s="96"/>
      <c r="AX12" s="97"/>
      <c r="AY12" s="95"/>
      <c r="AZ12" s="95"/>
      <c r="BA12" s="95"/>
      <c r="BB12" s="96" t="s">
        <v>19</v>
      </c>
      <c r="BC12" s="96"/>
      <c r="BD12" s="97"/>
      <c r="BE12" s="96"/>
      <c r="BF12" s="97"/>
      <c r="BG12" s="96" t="s">
        <v>19</v>
      </c>
      <c r="BH12" s="96" t="s">
        <v>19</v>
      </c>
      <c r="BI12" s="96" t="s">
        <v>19</v>
      </c>
      <c r="BJ12" s="96" t="s">
        <v>19</v>
      </c>
      <c r="BK12" s="49"/>
      <c r="BL12" s="118"/>
      <c r="BM12" s="39"/>
      <c r="BN12" s="56">
        <f>octobre!BN12</f>
        <v>0</v>
      </c>
      <c r="BO12" s="56">
        <f>octobre!BO12</f>
        <v>0</v>
      </c>
      <c r="BP12" s="140">
        <f t="shared" si="0"/>
        <v>0</v>
      </c>
      <c r="BQ12" s="126">
        <f t="shared" si="3"/>
        <v>34</v>
      </c>
      <c r="BR12" s="40">
        <f t="shared" si="1"/>
        <v>1</v>
      </c>
      <c r="BS12" s="18">
        <f t="shared" si="2"/>
        <v>0</v>
      </c>
      <c r="BT12" s="58"/>
      <c r="BU12" s="64"/>
      <c r="BV12" s="49"/>
      <c r="BW12" s="19"/>
      <c r="BX12" s="19"/>
      <c r="BY12" s="19"/>
      <c r="BZ12" s="19"/>
      <c r="CA12" s="19"/>
      <c r="CB12" s="19"/>
      <c r="CC12" s="19"/>
      <c r="CD12" s="19"/>
      <c r="CE12" s="19"/>
      <c r="CF12" s="19"/>
      <c r="CG12" s="19"/>
      <c r="CH12" s="19"/>
      <c r="CI12" s="19"/>
      <c r="CJ12" s="19"/>
      <c r="CK12" s="19"/>
      <c r="CL12" s="19"/>
      <c r="CM12" s="19"/>
      <c r="CN12" s="19"/>
      <c r="CO12" s="19"/>
      <c r="CP12" s="19"/>
      <c r="CQ12" s="19"/>
      <c r="IW12"/>
      <c r="IX12"/>
    </row>
    <row r="13" spans="1:258" s="19" customFormat="1" ht="15" x14ac:dyDescent="0.2">
      <c r="A13" s="78">
        <f>octobre!A13</f>
        <v>0</v>
      </c>
      <c r="B13" s="78">
        <f>octobre!B13</f>
        <v>0</v>
      </c>
      <c r="C13" s="94" t="s">
        <v>19</v>
      </c>
      <c r="D13" s="96" t="s">
        <v>19</v>
      </c>
      <c r="E13" s="96" t="s">
        <v>19</v>
      </c>
      <c r="F13" s="96" t="s">
        <v>19</v>
      </c>
      <c r="G13" s="96"/>
      <c r="H13" s="97"/>
      <c r="I13" s="95"/>
      <c r="J13" s="95"/>
      <c r="K13" s="95"/>
      <c r="L13" s="96" t="s">
        <v>19</v>
      </c>
      <c r="M13" s="96"/>
      <c r="N13" s="97"/>
      <c r="O13" s="96"/>
      <c r="P13" s="97"/>
      <c r="Q13" s="96" t="s">
        <v>19</v>
      </c>
      <c r="R13" s="96" t="s">
        <v>19</v>
      </c>
      <c r="S13" s="96" t="s">
        <v>19</v>
      </c>
      <c r="T13" s="96" t="s">
        <v>19</v>
      </c>
      <c r="U13" s="96"/>
      <c r="V13" s="97"/>
      <c r="W13" s="96" t="s">
        <v>19</v>
      </c>
      <c r="X13" s="96" t="s">
        <v>19</v>
      </c>
      <c r="Y13" s="95"/>
      <c r="Z13" s="96" t="s">
        <v>19</v>
      </c>
      <c r="AA13" s="96"/>
      <c r="AB13" s="97"/>
      <c r="AC13" s="96"/>
      <c r="AD13" s="97"/>
      <c r="AE13" s="96" t="s">
        <v>19</v>
      </c>
      <c r="AF13" s="96" t="s">
        <v>19</v>
      </c>
      <c r="AG13" s="96" t="s">
        <v>19</v>
      </c>
      <c r="AH13" s="96" t="s">
        <v>19</v>
      </c>
      <c r="AI13" s="96"/>
      <c r="AJ13" s="97"/>
      <c r="AK13" s="95"/>
      <c r="AL13" s="95"/>
      <c r="AM13" s="95"/>
      <c r="AN13" s="96" t="s">
        <v>19</v>
      </c>
      <c r="AO13" s="96"/>
      <c r="AP13" s="97"/>
      <c r="AQ13" s="96"/>
      <c r="AR13" s="97"/>
      <c r="AS13" s="96" t="s">
        <v>19</v>
      </c>
      <c r="AT13" s="96" t="s">
        <v>19</v>
      </c>
      <c r="AU13" s="96" t="s">
        <v>19</v>
      </c>
      <c r="AV13" s="96" t="s">
        <v>19</v>
      </c>
      <c r="AW13" s="96"/>
      <c r="AX13" s="97"/>
      <c r="AY13" s="95"/>
      <c r="AZ13" s="95"/>
      <c r="BA13" s="95"/>
      <c r="BB13" s="96" t="s">
        <v>19</v>
      </c>
      <c r="BC13" s="96"/>
      <c r="BD13" s="97"/>
      <c r="BE13" s="96"/>
      <c r="BF13" s="97"/>
      <c r="BG13" s="96" t="s">
        <v>19</v>
      </c>
      <c r="BH13" s="96" t="s">
        <v>19</v>
      </c>
      <c r="BI13" s="96" t="s">
        <v>19</v>
      </c>
      <c r="BJ13" s="96" t="s">
        <v>19</v>
      </c>
      <c r="BK13" s="49"/>
      <c r="BL13" s="118"/>
      <c r="BM13" s="39"/>
      <c r="BN13" s="78">
        <f>octobre!BN13</f>
        <v>0</v>
      </c>
      <c r="BO13" s="78">
        <f>octobre!BO13</f>
        <v>0</v>
      </c>
      <c r="BP13" s="140">
        <f t="shared" si="0"/>
        <v>0</v>
      </c>
      <c r="BQ13" s="126">
        <f t="shared" si="3"/>
        <v>34</v>
      </c>
      <c r="BR13" s="40">
        <f t="shared" si="1"/>
        <v>1</v>
      </c>
      <c r="BS13" s="18">
        <f t="shared" si="2"/>
        <v>0</v>
      </c>
      <c r="BT13" s="106"/>
      <c r="BU13" s="112"/>
      <c r="BV13" s="48"/>
      <c r="IW13"/>
      <c r="IX13"/>
    </row>
    <row r="14" spans="1:258" s="8" customFormat="1" ht="15" x14ac:dyDescent="0.2">
      <c r="A14" s="56">
        <f>octobre!A14</f>
        <v>0</v>
      </c>
      <c r="B14" s="56">
        <f>octobre!B14</f>
        <v>0</v>
      </c>
      <c r="C14" s="94" t="s">
        <v>19</v>
      </c>
      <c r="D14" s="96" t="s">
        <v>19</v>
      </c>
      <c r="E14" s="96" t="s">
        <v>19</v>
      </c>
      <c r="F14" s="96" t="s">
        <v>19</v>
      </c>
      <c r="G14" s="96"/>
      <c r="H14" s="97"/>
      <c r="I14" s="95"/>
      <c r="J14" s="95"/>
      <c r="K14" s="95"/>
      <c r="L14" s="96" t="s">
        <v>19</v>
      </c>
      <c r="M14" s="96"/>
      <c r="N14" s="97"/>
      <c r="O14" s="96"/>
      <c r="P14" s="97"/>
      <c r="Q14" s="96" t="s">
        <v>19</v>
      </c>
      <c r="R14" s="96" t="s">
        <v>19</v>
      </c>
      <c r="S14" s="96" t="s">
        <v>19</v>
      </c>
      <c r="T14" s="96" t="s">
        <v>19</v>
      </c>
      <c r="U14" s="96"/>
      <c r="V14" s="97"/>
      <c r="W14" s="96" t="s">
        <v>19</v>
      </c>
      <c r="X14" s="96" t="s">
        <v>19</v>
      </c>
      <c r="Y14" s="95"/>
      <c r="Z14" s="96" t="s">
        <v>19</v>
      </c>
      <c r="AA14" s="96"/>
      <c r="AB14" s="97"/>
      <c r="AC14" s="96"/>
      <c r="AD14" s="97"/>
      <c r="AE14" s="96" t="s">
        <v>19</v>
      </c>
      <c r="AF14" s="96" t="s">
        <v>19</v>
      </c>
      <c r="AG14" s="96" t="s">
        <v>19</v>
      </c>
      <c r="AH14" s="96" t="s">
        <v>19</v>
      </c>
      <c r="AI14" s="96"/>
      <c r="AJ14" s="97"/>
      <c r="AK14" s="95"/>
      <c r="AL14" s="95"/>
      <c r="AM14" s="95"/>
      <c r="AN14" s="96" t="s">
        <v>19</v>
      </c>
      <c r="AO14" s="96"/>
      <c r="AP14" s="97"/>
      <c r="AQ14" s="96"/>
      <c r="AR14" s="97"/>
      <c r="AS14" s="96" t="s">
        <v>19</v>
      </c>
      <c r="AT14" s="96" t="s">
        <v>19</v>
      </c>
      <c r="AU14" s="96" t="s">
        <v>19</v>
      </c>
      <c r="AV14" s="96" t="s">
        <v>19</v>
      </c>
      <c r="AW14" s="96"/>
      <c r="AX14" s="97"/>
      <c r="AY14" s="95"/>
      <c r="AZ14" s="95"/>
      <c r="BA14" s="95"/>
      <c r="BB14" s="96" t="s">
        <v>19</v>
      </c>
      <c r="BC14" s="96"/>
      <c r="BD14" s="97"/>
      <c r="BE14" s="96"/>
      <c r="BF14" s="97"/>
      <c r="BG14" s="96" t="s">
        <v>19</v>
      </c>
      <c r="BH14" s="96" t="s">
        <v>19</v>
      </c>
      <c r="BI14" s="96" t="s">
        <v>19</v>
      </c>
      <c r="BJ14" s="96" t="s">
        <v>19</v>
      </c>
      <c r="BK14" s="49"/>
      <c r="BL14" s="118"/>
      <c r="BM14" s="39"/>
      <c r="BN14" s="56">
        <f>octobre!BN14</f>
        <v>0</v>
      </c>
      <c r="BO14" s="56">
        <f>octobre!BO14</f>
        <v>0</v>
      </c>
      <c r="BP14" s="140">
        <f t="shared" si="0"/>
        <v>0</v>
      </c>
      <c r="BQ14" s="126">
        <f t="shared" si="3"/>
        <v>34</v>
      </c>
      <c r="BR14" s="40">
        <f t="shared" si="1"/>
        <v>1</v>
      </c>
      <c r="BS14" s="18">
        <f t="shared" si="2"/>
        <v>0</v>
      </c>
      <c r="BT14" s="58"/>
      <c r="BU14" s="63"/>
      <c r="BV14" s="48"/>
      <c r="BW14" s="19"/>
      <c r="BX14" s="19"/>
      <c r="BY14" s="19"/>
      <c r="BZ14" s="19"/>
      <c r="CA14" s="19"/>
      <c r="CB14" s="19"/>
      <c r="CC14" s="19"/>
      <c r="CD14" s="19"/>
      <c r="CE14" s="19"/>
      <c r="CF14" s="19"/>
      <c r="CG14" s="19"/>
      <c r="CH14" s="19"/>
      <c r="CI14" s="19"/>
      <c r="CJ14" s="19"/>
      <c r="CK14" s="19"/>
      <c r="CL14" s="19"/>
      <c r="CM14" s="19"/>
      <c r="CN14" s="19"/>
      <c r="CO14" s="19"/>
      <c r="CP14" s="19"/>
      <c r="CQ14" s="19"/>
      <c r="IW14"/>
      <c r="IX14"/>
    </row>
    <row r="15" spans="1:258" s="19" customFormat="1" ht="15" x14ac:dyDescent="0.2">
      <c r="A15" s="78">
        <f>octobre!A15</f>
        <v>0</v>
      </c>
      <c r="B15" s="78">
        <f>octobre!B15</f>
        <v>0</v>
      </c>
      <c r="C15" s="94" t="s">
        <v>19</v>
      </c>
      <c r="D15" s="96" t="s">
        <v>19</v>
      </c>
      <c r="E15" s="96" t="s">
        <v>19</v>
      </c>
      <c r="F15" s="96" t="s">
        <v>19</v>
      </c>
      <c r="G15" s="96"/>
      <c r="H15" s="97"/>
      <c r="I15" s="95"/>
      <c r="J15" s="95"/>
      <c r="K15" s="95"/>
      <c r="L15" s="96" t="s">
        <v>19</v>
      </c>
      <c r="M15" s="96"/>
      <c r="N15" s="97"/>
      <c r="O15" s="96"/>
      <c r="P15" s="97"/>
      <c r="Q15" s="96" t="s">
        <v>19</v>
      </c>
      <c r="R15" s="96" t="s">
        <v>19</v>
      </c>
      <c r="S15" s="96" t="s">
        <v>19</v>
      </c>
      <c r="T15" s="96" t="s">
        <v>19</v>
      </c>
      <c r="U15" s="96"/>
      <c r="V15" s="97"/>
      <c r="W15" s="96" t="s">
        <v>19</v>
      </c>
      <c r="X15" s="96" t="s">
        <v>19</v>
      </c>
      <c r="Y15" s="95"/>
      <c r="Z15" s="96" t="s">
        <v>19</v>
      </c>
      <c r="AA15" s="96"/>
      <c r="AB15" s="97"/>
      <c r="AC15" s="96"/>
      <c r="AD15" s="97"/>
      <c r="AE15" s="96" t="s">
        <v>19</v>
      </c>
      <c r="AF15" s="96" t="s">
        <v>19</v>
      </c>
      <c r="AG15" s="96" t="s">
        <v>19</v>
      </c>
      <c r="AH15" s="96" t="s">
        <v>19</v>
      </c>
      <c r="AI15" s="96"/>
      <c r="AJ15" s="97"/>
      <c r="AK15" s="95"/>
      <c r="AL15" s="95"/>
      <c r="AM15" s="95"/>
      <c r="AN15" s="96" t="s">
        <v>19</v>
      </c>
      <c r="AO15" s="96"/>
      <c r="AP15" s="97"/>
      <c r="AQ15" s="96"/>
      <c r="AR15" s="97"/>
      <c r="AS15" s="96" t="s">
        <v>19</v>
      </c>
      <c r="AT15" s="96" t="s">
        <v>19</v>
      </c>
      <c r="AU15" s="96" t="s">
        <v>19</v>
      </c>
      <c r="AV15" s="96" t="s">
        <v>19</v>
      </c>
      <c r="AW15" s="96"/>
      <c r="AX15" s="97"/>
      <c r="AY15" s="95"/>
      <c r="AZ15" s="95"/>
      <c r="BA15" s="95"/>
      <c r="BB15" s="96" t="s">
        <v>19</v>
      </c>
      <c r="BC15" s="96"/>
      <c r="BD15" s="97"/>
      <c r="BE15" s="96"/>
      <c r="BF15" s="97"/>
      <c r="BG15" s="96" t="s">
        <v>19</v>
      </c>
      <c r="BH15" s="96" t="s">
        <v>19</v>
      </c>
      <c r="BI15" s="96" t="s">
        <v>19</v>
      </c>
      <c r="BJ15" s="96" t="s">
        <v>19</v>
      </c>
      <c r="BK15" s="49"/>
      <c r="BL15" s="118"/>
      <c r="BM15" s="39"/>
      <c r="BN15" s="78">
        <f>octobre!BN15</f>
        <v>0</v>
      </c>
      <c r="BO15" s="78">
        <f>octobre!BO15</f>
        <v>0</v>
      </c>
      <c r="BP15" s="140">
        <f t="shared" si="0"/>
        <v>0</v>
      </c>
      <c r="BQ15" s="126">
        <f t="shared" si="3"/>
        <v>34</v>
      </c>
      <c r="BR15" s="40">
        <f t="shared" si="1"/>
        <v>1</v>
      </c>
      <c r="BS15" s="18">
        <f t="shared" si="2"/>
        <v>0</v>
      </c>
      <c r="BT15" s="106"/>
      <c r="BU15" s="112"/>
      <c r="BV15" s="48"/>
      <c r="IW15"/>
      <c r="IX15"/>
    </row>
    <row r="16" spans="1:258" s="8" customFormat="1" ht="15" x14ac:dyDescent="0.2">
      <c r="A16" s="56">
        <f>octobre!A16</f>
        <v>0</v>
      </c>
      <c r="B16" s="56">
        <f>octobre!B16</f>
        <v>0</v>
      </c>
      <c r="C16" s="94" t="s">
        <v>19</v>
      </c>
      <c r="D16" s="96" t="s">
        <v>19</v>
      </c>
      <c r="E16" s="96" t="s">
        <v>19</v>
      </c>
      <c r="F16" s="96" t="s">
        <v>19</v>
      </c>
      <c r="G16" s="96"/>
      <c r="H16" s="97"/>
      <c r="I16" s="95"/>
      <c r="J16" s="95"/>
      <c r="K16" s="95"/>
      <c r="L16" s="96" t="s">
        <v>19</v>
      </c>
      <c r="M16" s="96"/>
      <c r="N16" s="97"/>
      <c r="O16" s="96"/>
      <c r="P16" s="97"/>
      <c r="Q16" s="96" t="s">
        <v>19</v>
      </c>
      <c r="R16" s="96" t="s">
        <v>19</v>
      </c>
      <c r="S16" s="96" t="s">
        <v>19</v>
      </c>
      <c r="T16" s="96" t="s">
        <v>19</v>
      </c>
      <c r="U16" s="96"/>
      <c r="V16" s="97"/>
      <c r="W16" s="96" t="s">
        <v>19</v>
      </c>
      <c r="X16" s="96" t="s">
        <v>19</v>
      </c>
      <c r="Y16" s="95"/>
      <c r="Z16" s="96" t="s">
        <v>19</v>
      </c>
      <c r="AA16" s="96"/>
      <c r="AB16" s="97"/>
      <c r="AC16" s="96"/>
      <c r="AD16" s="97"/>
      <c r="AE16" s="96" t="s">
        <v>19</v>
      </c>
      <c r="AF16" s="96" t="s">
        <v>19</v>
      </c>
      <c r="AG16" s="96" t="s">
        <v>19</v>
      </c>
      <c r="AH16" s="96" t="s">
        <v>19</v>
      </c>
      <c r="AI16" s="96"/>
      <c r="AJ16" s="97"/>
      <c r="AK16" s="95"/>
      <c r="AL16" s="95"/>
      <c r="AM16" s="95"/>
      <c r="AN16" s="96" t="s">
        <v>19</v>
      </c>
      <c r="AO16" s="96"/>
      <c r="AP16" s="97"/>
      <c r="AQ16" s="96"/>
      <c r="AR16" s="97"/>
      <c r="AS16" s="96" t="s">
        <v>19</v>
      </c>
      <c r="AT16" s="96" t="s">
        <v>19</v>
      </c>
      <c r="AU16" s="96" t="s">
        <v>19</v>
      </c>
      <c r="AV16" s="96" t="s">
        <v>19</v>
      </c>
      <c r="AW16" s="96"/>
      <c r="AX16" s="97"/>
      <c r="AY16" s="95"/>
      <c r="AZ16" s="95"/>
      <c r="BA16" s="95"/>
      <c r="BB16" s="96" t="s">
        <v>19</v>
      </c>
      <c r="BC16" s="96"/>
      <c r="BD16" s="97"/>
      <c r="BE16" s="96"/>
      <c r="BF16" s="97"/>
      <c r="BG16" s="96" t="s">
        <v>19</v>
      </c>
      <c r="BH16" s="96" t="s">
        <v>19</v>
      </c>
      <c r="BI16" s="96" t="s">
        <v>19</v>
      </c>
      <c r="BJ16" s="96" t="s">
        <v>19</v>
      </c>
      <c r="BK16" s="49"/>
      <c r="BL16" s="118"/>
      <c r="BM16" s="39"/>
      <c r="BN16" s="56">
        <f>octobre!BN16</f>
        <v>0</v>
      </c>
      <c r="BO16" s="56">
        <f>octobre!BO16</f>
        <v>0</v>
      </c>
      <c r="BP16" s="140">
        <f t="shared" si="0"/>
        <v>0</v>
      </c>
      <c r="BQ16" s="126">
        <f t="shared" si="3"/>
        <v>34</v>
      </c>
      <c r="BR16" s="40">
        <f t="shared" si="1"/>
        <v>1</v>
      </c>
      <c r="BS16" s="18">
        <f t="shared" si="2"/>
        <v>0</v>
      </c>
      <c r="BT16" s="58"/>
      <c r="BU16" s="63"/>
      <c r="BV16" s="48"/>
      <c r="BW16" s="19"/>
      <c r="BX16" s="19"/>
      <c r="BY16" s="19"/>
      <c r="BZ16" s="19"/>
      <c r="CA16" s="19"/>
      <c r="CB16" s="19"/>
      <c r="CC16" s="19"/>
      <c r="CD16" s="19"/>
      <c r="CE16" s="19"/>
      <c r="CF16" s="19"/>
      <c r="CG16" s="19"/>
      <c r="CH16" s="19"/>
      <c r="CI16" s="19"/>
      <c r="CJ16" s="19"/>
      <c r="CK16" s="19"/>
      <c r="CL16" s="19"/>
      <c r="CM16" s="19"/>
      <c r="CN16" s="19"/>
      <c r="CO16" s="19"/>
      <c r="CP16" s="19"/>
      <c r="CQ16" s="19"/>
      <c r="IW16"/>
      <c r="IX16"/>
    </row>
    <row r="17" spans="1:258" s="19" customFormat="1" ht="15" x14ac:dyDescent="0.2">
      <c r="A17" s="78">
        <f>octobre!A17</f>
        <v>0</v>
      </c>
      <c r="B17" s="78">
        <f>octobre!B17</f>
        <v>0</v>
      </c>
      <c r="C17" s="94" t="s">
        <v>19</v>
      </c>
      <c r="D17" s="96" t="s">
        <v>19</v>
      </c>
      <c r="E17" s="96" t="s">
        <v>19</v>
      </c>
      <c r="F17" s="96" t="s">
        <v>19</v>
      </c>
      <c r="G17" s="96"/>
      <c r="H17" s="97"/>
      <c r="I17" s="95"/>
      <c r="J17" s="95"/>
      <c r="K17" s="95"/>
      <c r="L17" s="96" t="s">
        <v>19</v>
      </c>
      <c r="M17" s="96"/>
      <c r="N17" s="97"/>
      <c r="O17" s="96"/>
      <c r="P17" s="97"/>
      <c r="Q17" s="96" t="s">
        <v>19</v>
      </c>
      <c r="R17" s="96" t="s">
        <v>19</v>
      </c>
      <c r="S17" s="96" t="s">
        <v>19</v>
      </c>
      <c r="T17" s="96" t="s">
        <v>19</v>
      </c>
      <c r="U17" s="96"/>
      <c r="V17" s="97"/>
      <c r="W17" s="96" t="s">
        <v>19</v>
      </c>
      <c r="X17" s="96" t="s">
        <v>19</v>
      </c>
      <c r="Y17" s="95"/>
      <c r="Z17" s="96" t="s">
        <v>19</v>
      </c>
      <c r="AA17" s="96"/>
      <c r="AB17" s="97"/>
      <c r="AC17" s="96"/>
      <c r="AD17" s="97"/>
      <c r="AE17" s="96" t="s">
        <v>19</v>
      </c>
      <c r="AF17" s="96" t="s">
        <v>19</v>
      </c>
      <c r="AG17" s="96" t="s">
        <v>19</v>
      </c>
      <c r="AH17" s="96" t="s">
        <v>19</v>
      </c>
      <c r="AI17" s="96"/>
      <c r="AJ17" s="97"/>
      <c r="AK17" s="95"/>
      <c r="AL17" s="95"/>
      <c r="AM17" s="95"/>
      <c r="AN17" s="96" t="s">
        <v>19</v>
      </c>
      <c r="AO17" s="96"/>
      <c r="AP17" s="97"/>
      <c r="AQ17" s="96"/>
      <c r="AR17" s="97"/>
      <c r="AS17" s="96" t="s">
        <v>19</v>
      </c>
      <c r="AT17" s="96" t="s">
        <v>19</v>
      </c>
      <c r="AU17" s="96" t="s">
        <v>19</v>
      </c>
      <c r="AV17" s="96" t="s">
        <v>19</v>
      </c>
      <c r="AW17" s="96"/>
      <c r="AX17" s="97"/>
      <c r="AY17" s="95"/>
      <c r="AZ17" s="95"/>
      <c r="BA17" s="95"/>
      <c r="BB17" s="96" t="s">
        <v>19</v>
      </c>
      <c r="BC17" s="96"/>
      <c r="BD17" s="97"/>
      <c r="BE17" s="96"/>
      <c r="BF17" s="97"/>
      <c r="BG17" s="96" t="s">
        <v>19</v>
      </c>
      <c r="BH17" s="96" t="s">
        <v>19</v>
      </c>
      <c r="BI17" s="96" t="s">
        <v>19</v>
      </c>
      <c r="BJ17" s="96" t="s">
        <v>19</v>
      </c>
      <c r="BK17" s="49"/>
      <c r="BL17" s="118"/>
      <c r="BM17" s="39"/>
      <c r="BN17" s="78">
        <f>octobre!BN17</f>
        <v>0</v>
      </c>
      <c r="BO17" s="78">
        <f>octobre!BO17</f>
        <v>0</v>
      </c>
      <c r="BP17" s="140">
        <f t="shared" si="0"/>
        <v>0</v>
      </c>
      <c r="BQ17" s="126">
        <f t="shared" si="3"/>
        <v>34</v>
      </c>
      <c r="BR17" s="40">
        <f t="shared" si="1"/>
        <v>1</v>
      </c>
      <c r="BS17" s="18">
        <f t="shared" si="2"/>
        <v>0</v>
      </c>
      <c r="BT17" s="106"/>
      <c r="BU17" s="114"/>
      <c r="BV17" s="48"/>
      <c r="IW17"/>
      <c r="IX17"/>
    </row>
    <row r="18" spans="1:258" s="8" customFormat="1" ht="15" x14ac:dyDescent="0.2">
      <c r="A18" s="56">
        <f>octobre!A18</f>
        <v>0</v>
      </c>
      <c r="B18" s="56">
        <f>octobre!B18</f>
        <v>0</v>
      </c>
      <c r="C18" s="94" t="s">
        <v>19</v>
      </c>
      <c r="D18" s="96" t="s">
        <v>19</v>
      </c>
      <c r="E18" s="96" t="s">
        <v>19</v>
      </c>
      <c r="F18" s="96" t="s">
        <v>19</v>
      </c>
      <c r="G18" s="96"/>
      <c r="H18" s="97"/>
      <c r="I18" s="95"/>
      <c r="J18" s="95"/>
      <c r="K18" s="95"/>
      <c r="L18" s="96" t="s">
        <v>19</v>
      </c>
      <c r="M18" s="96"/>
      <c r="N18" s="97"/>
      <c r="O18" s="96"/>
      <c r="P18" s="97"/>
      <c r="Q18" s="96" t="s">
        <v>19</v>
      </c>
      <c r="R18" s="96" t="s">
        <v>19</v>
      </c>
      <c r="S18" s="96" t="s">
        <v>19</v>
      </c>
      <c r="T18" s="96" t="s">
        <v>19</v>
      </c>
      <c r="U18" s="96"/>
      <c r="V18" s="97"/>
      <c r="W18" s="96" t="s">
        <v>19</v>
      </c>
      <c r="X18" s="96" t="s">
        <v>19</v>
      </c>
      <c r="Y18" s="95"/>
      <c r="Z18" s="96" t="s">
        <v>19</v>
      </c>
      <c r="AA18" s="96"/>
      <c r="AB18" s="97"/>
      <c r="AC18" s="96"/>
      <c r="AD18" s="97"/>
      <c r="AE18" s="96" t="s">
        <v>19</v>
      </c>
      <c r="AF18" s="96" t="s">
        <v>19</v>
      </c>
      <c r="AG18" s="96" t="s">
        <v>19</v>
      </c>
      <c r="AH18" s="96" t="s">
        <v>19</v>
      </c>
      <c r="AI18" s="96"/>
      <c r="AJ18" s="97"/>
      <c r="AK18" s="95"/>
      <c r="AL18" s="95"/>
      <c r="AM18" s="95"/>
      <c r="AN18" s="96" t="s">
        <v>19</v>
      </c>
      <c r="AO18" s="96"/>
      <c r="AP18" s="97"/>
      <c r="AQ18" s="96"/>
      <c r="AR18" s="97"/>
      <c r="AS18" s="96" t="s">
        <v>19</v>
      </c>
      <c r="AT18" s="96" t="s">
        <v>19</v>
      </c>
      <c r="AU18" s="96" t="s">
        <v>19</v>
      </c>
      <c r="AV18" s="96" t="s">
        <v>19</v>
      </c>
      <c r="AW18" s="96"/>
      <c r="AX18" s="97"/>
      <c r="AY18" s="95"/>
      <c r="AZ18" s="95"/>
      <c r="BA18" s="95"/>
      <c r="BB18" s="96" t="s">
        <v>19</v>
      </c>
      <c r="BC18" s="96"/>
      <c r="BD18" s="97"/>
      <c r="BE18" s="96"/>
      <c r="BF18" s="97"/>
      <c r="BG18" s="96" t="s">
        <v>19</v>
      </c>
      <c r="BH18" s="96" t="s">
        <v>19</v>
      </c>
      <c r="BI18" s="96" t="s">
        <v>19</v>
      </c>
      <c r="BJ18" s="96" t="s">
        <v>19</v>
      </c>
      <c r="BK18" s="49"/>
      <c r="BL18" s="118"/>
      <c r="BM18" s="39"/>
      <c r="BN18" s="56">
        <f>octobre!BN18</f>
        <v>0</v>
      </c>
      <c r="BO18" s="56">
        <f>octobre!BO18</f>
        <v>0</v>
      </c>
      <c r="BP18" s="140">
        <f t="shared" si="0"/>
        <v>0</v>
      </c>
      <c r="BQ18" s="126">
        <f t="shared" si="3"/>
        <v>34</v>
      </c>
      <c r="BR18" s="40">
        <f t="shared" si="1"/>
        <v>1</v>
      </c>
      <c r="BS18" s="18">
        <f t="shared" si="2"/>
        <v>0</v>
      </c>
      <c r="BT18" s="58"/>
      <c r="BU18" s="64"/>
      <c r="BV18" s="48"/>
      <c r="BW18" s="19"/>
      <c r="BX18" s="19"/>
      <c r="BY18" s="19"/>
      <c r="BZ18" s="19"/>
      <c r="CA18" s="19"/>
      <c r="CB18" s="19"/>
      <c r="CC18" s="19"/>
      <c r="CD18" s="19"/>
      <c r="CE18" s="19"/>
      <c r="CF18" s="19"/>
      <c r="CG18" s="19"/>
      <c r="CH18" s="19"/>
      <c r="CI18" s="19"/>
      <c r="CJ18" s="19"/>
      <c r="CK18" s="19"/>
      <c r="CL18" s="19"/>
      <c r="CM18" s="19"/>
      <c r="CN18" s="19"/>
      <c r="CO18" s="19"/>
      <c r="CP18" s="19"/>
      <c r="CQ18" s="19"/>
      <c r="IW18"/>
      <c r="IX18"/>
    </row>
    <row r="19" spans="1:258" s="19" customFormat="1" ht="15" x14ac:dyDescent="0.2">
      <c r="A19" s="78">
        <f>octobre!A19</f>
        <v>0</v>
      </c>
      <c r="B19" s="78">
        <f>octobre!B19</f>
        <v>0</v>
      </c>
      <c r="C19" s="94" t="s">
        <v>19</v>
      </c>
      <c r="D19" s="96" t="s">
        <v>19</v>
      </c>
      <c r="E19" s="96" t="s">
        <v>19</v>
      </c>
      <c r="F19" s="96" t="s">
        <v>19</v>
      </c>
      <c r="G19" s="96"/>
      <c r="H19" s="97"/>
      <c r="I19" s="95"/>
      <c r="J19" s="95"/>
      <c r="K19" s="95"/>
      <c r="L19" s="96" t="s">
        <v>19</v>
      </c>
      <c r="M19" s="96"/>
      <c r="N19" s="97"/>
      <c r="O19" s="96"/>
      <c r="P19" s="97"/>
      <c r="Q19" s="96" t="s">
        <v>19</v>
      </c>
      <c r="R19" s="96" t="s">
        <v>19</v>
      </c>
      <c r="S19" s="96" t="s">
        <v>19</v>
      </c>
      <c r="T19" s="96" t="s">
        <v>19</v>
      </c>
      <c r="U19" s="96"/>
      <c r="V19" s="97"/>
      <c r="W19" s="96" t="s">
        <v>19</v>
      </c>
      <c r="X19" s="96" t="s">
        <v>19</v>
      </c>
      <c r="Y19" s="95"/>
      <c r="Z19" s="96" t="s">
        <v>19</v>
      </c>
      <c r="AA19" s="96"/>
      <c r="AB19" s="97"/>
      <c r="AC19" s="96"/>
      <c r="AD19" s="97"/>
      <c r="AE19" s="96" t="s">
        <v>19</v>
      </c>
      <c r="AF19" s="96" t="s">
        <v>19</v>
      </c>
      <c r="AG19" s="96" t="s">
        <v>19</v>
      </c>
      <c r="AH19" s="96" t="s">
        <v>19</v>
      </c>
      <c r="AI19" s="96"/>
      <c r="AJ19" s="97"/>
      <c r="AK19" s="95"/>
      <c r="AL19" s="95"/>
      <c r="AM19" s="95"/>
      <c r="AN19" s="96" t="s">
        <v>19</v>
      </c>
      <c r="AO19" s="96"/>
      <c r="AP19" s="97"/>
      <c r="AQ19" s="96"/>
      <c r="AR19" s="97"/>
      <c r="AS19" s="96" t="s">
        <v>19</v>
      </c>
      <c r="AT19" s="96" t="s">
        <v>19</v>
      </c>
      <c r="AU19" s="96" t="s">
        <v>19</v>
      </c>
      <c r="AV19" s="96" t="s">
        <v>19</v>
      </c>
      <c r="AW19" s="96"/>
      <c r="AX19" s="97"/>
      <c r="AY19" s="95"/>
      <c r="AZ19" s="95"/>
      <c r="BA19" s="95"/>
      <c r="BB19" s="96" t="s">
        <v>19</v>
      </c>
      <c r="BC19" s="96"/>
      <c r="BD19" s="97"/>
      <c r="BE19" s="96"/>
      <c r="BF19" s="97"/>
      <c r="BG19" s="96" t="s">
        <v>19</v>
      </c>
      <c r="BH19" s="96" t="s">
        <v>19</v>
      </c>
      <c r="BI19" s="96" t="s">
        <v>19</v>
      </c>
      <c r="BJ19" s="96" t="s">
        <v>19</v>
      </c>
      <c r="BK19" s="49"/>
      <c r="BL19" s="118"/>
      <c r="BM19" s="39"/>
      <c r="BN19" s="78">
        <f>octobre!BN19</f>
        <v>0</v>
      </c>
      <c r="BO19" s="78">
        <f>octobre!BO19</f>
        <v>0</v>
      </c>
      <c r="BP19" s="140">
        <f t="shared" si="0"/>
        <v>0</v>
      </c>
      <c r="BQ19" s="126">
        <f t="shared" si="3"/>
        <v>34</v>
      </c>
      <c r="BR19" s="40">
        <f t="shared" si="1"/>
        <v>1</v>
      </c>
      <c r="BS19" s="18">
        <f t="shared" si="2"/>
        <v>0</v>
      </c>
      <c r="BT19" s="108"/>
      <c r="BU19" s="113"/>
      <c r="BV19" s="48"/>
      <c r="IW19"/>
      <c r="IX19"/>
    </row>
    <row r="20" spans="1:258" s="8" customFormat="1" ht="15" x14ac:dyDescent="0.2">
      <c r="A20" s="56">
        <f>octobre!A20</f>
        <v>0</v>
      </c>
      <c r="B20" s="56">
        <f>octobre!B20</f>
        <v>0</v>
      </c>
      <c r="C20" s="94" t="s">
        <v>19</v>
      </c>
      <c r="D20" s="96" t="s">
        <v>19</v>
      </c>
      <c r="E20" s="96" t="s">
        <v>19</v>
      </c>
      <c r="F20" s="96" t="s">
        <v>19</v>
      </c>
      <c r="G20" s="96"/>
      <c r="H20" s="97"/>
      <c r="I20" s="95"/>
      <c r="J20" s="95"/>
      <c r="K20" s="95"/>
      <c r="L20" s="96" t="s">
        <v>19</v>
      </c>
      <c r="M20" s="96"/>
      <c r="N20" s="97"/>
      <c r="O20" s="96"/>
      <c r="P20" s="97"/>
      <c r="Q20" s="96" t="s">
        <v>19</v>
      </c>
      <c r="R20" s="96" t="s">
        <v>19</v>
      </c>
      <c r="S20" s="96" t="s">
        <v>19</v>
      </c>
      <c r="T20" s="96" t="s">
        <v>19</v>
      </c>
      <c r="U20" s="96"/>
      <c r="V20" s="97"/>
      <c r="W20" s="96" t="s">
        <v>19</v>
      </c>
      <c r="X20" s="96" t="s">
        <v>19</v>
      </c>
      <c r="Y20" s="95"/>
      <c r="Z20" s="96" t="s">
        <v>19</v>
      </c>
      <c r="AA20" s="96"/>
      <c r="AB20" s="97"/>
      <c r="AC20" s="96"/>
      <c r="AD20" s="97"/>
      <c r="AE20" s="96" t="s">
        <v>19</v>
      </c>
      <c r="AF20" s="96" t="s">
        <v>19</v>
      </c>
      <c r="AG20" s="96" t="s">
        <v>19</v>
      </c>
      <c r="AH20" s="96" t="s">
        <v>19</v>
      </c>
      <c r="AI20" s="96"/>
      <c r="AJ20" s="97"/>
      <c r="AK20" s="95"/>
      <c r="AL20" s="95"/>
      <c r="AM20" s="95"/>
      <c r="AN20" s="96" t="s">
        <v>19</v>
      </c>
      <c r="AO20" s="96"/>
      <c r="AP20" s="97"/>
      <c r="AQ20" s="96"/>
      <c r="AR20" s="97"/>
      <c r="AS20" s="96" t="s">
        <v>19</v>
      </c>
      <c r="AT20" s="96" t="s">
        <v>19</v>
      </c>
      <c r="AU20" s="96" t="s">
        <v>19</v>
      </c>
      <c r="AV20" s="96" t="s">
        <v>19</v>
      </c>
      <c r="AW20" s="96"/>
      <c r="AX20" s="97"/>
      <c r="AY20" s="95"/>
      <c r="AZ20" s="95"/>
      <c r="BA20" s="95"/>
      <c r="BB20" s="96" t="s">
        <v>19</v>
      </c>
      <c r="BC20" s="96"/>
      <c r="BD20" s="97"/>
      <c r="BE20" s="96"/>
      <c r="BF20" s="97"/>
      <c r="BG20" s="96" t="s">
        <v>19</v>
      </c>
      <c r="BH20" s="96" t="s">
        <v>19</v>
      </c>
      <c r="BI20" s="96" t="s">
        <v>19</v>
      </c>
      <c r="BJ20" s="96" t="s">
        <v>19</v>
      </c>
      <c r="BK20" s="49"/>
      <c r="BL20" s="118"/>
      <c r="BM20" s="39"/>
      <c r="BN20" s="56">
        <f>octobre!BN20</f>
        <v>0</v>
      </c>
      <c r="BO20" s="56">
        <f>octobre!BO20</f>
        <v>0</v>
      </c>
      <c r="BP20" s="140">
        <f t="shared" si="0"/>
        <v>0</v>
      </c>
      <c r="BQ20" s="126">
        <f t="shared" si="3"/>
        <v>34</v>
      </c>
      <c r="BR20" s="40">
        <f t="shared" si="1"/>
        <v>1</v>
      </c>
      <c r="BS20" s="18">
        <f t="shared" si="2"/>
        <v>0</v>
      </c>
      <c r="BT20" s="58"/>
      <c r="BU20" s="63"/>
      <c r="BV20" s="48"/>
      <c r="BW20" s="19"/>
      <c r="BX20" s="19"/>
      <c r="BY20" s="19"/>
      <c r="BZ20" s="19"/>
      <c r="CA20" s="19"/>
      <c r="CB20" s="19"/>
      <c r="CC20" s="19"/>
      <c r="CD20" s="19"/>
      <c r="CE20" s="19"/>
      <c r="CF20" s="19"/>
      <c r="CG20" s="19"/>
      <c r="CH20" s="19"/>
      <c r="CI20" s="19"/>
      <c r="CJ20" s="19"/>
      <c r="CK20" s="19"/>
      <c r="CL20" s="19"/>
      <c r="CM20" s="19"/>
      <c r="CN20" s="19"/>
      <c r="CO20" s="19"/>
      <c r="CP20" s="19"/>
      <c r="CQ20" s="19"/>
      <c r="IW20"/>
      <c r="IX20"/>
    </row>
    <row r="21" spans="1:258" s="19" customFormat="1" ht="15" x14ac:dyDescent="0.2">
      <c r="A21" s="78">
        <f>octobre!A21</f>
        <v>0</v>
      </c>
      <c r="B21" s="78">
        <f>octobre!B21</f>
        <v>0</v>
      </c>
      <c r="C21" s="94" t="s">
        <v>19</v>
      </c>
      <c r="D21" s="96" t="s">
        <v>19</v>
      </c>
      <c r="E21" s="96" t="s">
        <v>19</v>
      </c>
      <c r="F21" s="96" t="s">
        <v>19</v>
      </c>
      <c r="G21" s="96"/>
      <c r="H21" s="97"/>
      <c r="I21" s="95"/>
      <c r="J21" s="95"/>
      <c r="K21" s="95"/>
      <c r="L21" s="96" t="s">
        <v>19</v>
      </c>
      <c r="M21" s="96"/>
      <c r="N21" s="97"/>
      <c r="O21" s="96"/>
      <c r="P21" s="97"/>
      <c r="Q21" s="96" t="s">
        <v>19</v>
      </c>
      <c r="R21" s="96" t="s">
        <v>19</v>
      </c>
      <c r="S21" s="96" t="s">
        <v>19</v>
      </c>
      <c r="T21" s="96" t="s">
        <v>19</v>
      </c>
      <c r="U21" s="96"/>
      <c r="V21" s="97"/>
      <c r="W21" s="96" t="s">
        <v>19</v>
      </c>
      <c r="X21" s="96" t="s">
        <v>19</v>
      </c>
      <c r="Y21" s="95"/>
      <c r="Z21" s="96" t="s">
        <v>19</v>
      </c>
      <c r="AA21" s="96"/>
      <c r="AB21" s="97"/>
      <c r="AC21" s="96"/>
      <c r="AD21" s="97"/>
      <c r="AE21" s="96" t="s">
        <v>19</v>
      </c>
      <c r="AF21" s="96" t="s">
        <v>19</v>
      </c>
      <c r="AG21" s="96" t="s">
        <v>19</v>
      </c>
      <c r="AH21" s="96" t="s">
        <v>19</v>
      </c>
      <c r="AI21" s="96"/>
      <c r="AJ21" s="97"/>
      <c r="AK21" s="95"/>
      <c r="AL21" s="95"/>
      <c r="AM21" s="95"/>
      <c r="AN21" s="96" t="s">
        <v>19</v>
      </c>
      <c r="AO21" s="96"/>
      <c r="AP21" s="97"/>
      <c r="AQ21" s="96"/>
      <c r="AR21" s="97"/>
      <c r="AS21" s="96" t="s">
        <v>19</v>
      </c>
      <c r="AT21" s="96" t="s">
        <v>19</v>
      </c>
      <c r="AU21" s="96" t="s">
        <v>19</v>
      </c>
      <c r="AV21" s="96" t="s">
        <v>19</v>
      </c>
      <c r="AW21" s="96"/>
      <c r="AX21" s="97"/>
      <c r="AY21" s="95"/>
      <c r="AZ21" s="95"/>
      <c r="BA21" s="95"/>
      <c r="BB21" s="96" t="s">
        <v>19</v>
      </c>
      <c r="BC21" s="96"/>
      <c r="BD21" s="97"/>
      <c r="BE21" s="96"/>
      <c r="BF21" s="97"/>
      <c r="BG21" s="96" t="s">
        <v>19</v>
      </c>
      <c r="BH21" s="96" t="s">
        <v>19</v>
      </c>
      <c r="BI21" s="96" t="s">
        <v>19</v>
      </c>
      <c r="BJ21" s="96" t="s">
        <v>19</v>
      </c>
      <c r="BK21" s="49"/>
      <c r="BL21" s="118"/>
      <c r="BM21" s="39"/>
      <c r="BN21" s="78">
        <f>octobre!BN21</f>
        <v>0</v>
      </c>
      <c r="BO21" s="78">
        <f>octobre!BO21</f>
        <v>0</v>
      </c>
      <c r="BP21" s="140">
        <f t="shared" si="0"/>
        <v>0</v>
      </c>
      <c r="BQ21" s="126">
        <f t="shared" si="3"/>
        <v>34</v>
      </c>
      <c r="BR21" s="40">
        <f t="shared" si="1"/>
        <v>1</v>
      </c>
      <c r="BS21" s="18">
        <f t="shared" si="2"/>
        <v>0</v>
      </c>
      <c r="BT21" s="108"/>
      <c r="BU21" s="113"/>
      <c r="BV21" s="48"/>
      <c r="IW21"/>
      <c r="IX21"/>
    </row>
    <row r="22" spans="1:258" s="8" customFormat="1" ht="15" x14ac:dyDescent="0.2">
      <c r="A22" s="56">
        <f>octobre!A22</f>
        <v>0</v>
      </c>
      <c r="B22" s="56">
        <f>octobre!B22</f>
        <v>0</v>
      </c>
      <c r="C22" s="94" t="s">
        <v>19</v>
      </c>
      <c r="D22" s="96" t="s">
        <v>19</v>
      </c>
      <c r="E22" s="96" t="s">
        <v>19</v>
      </c>
      <c r="F22" s="96" t="s">
        <v>19</v>
      </c>
      <c r="G22" s="96"/>
      <c r="H22" s="97"/>
      <c r="I22" s="95"/>
      <c r="J22" s="95"/>
      <c r="K22" s="95"/>
      <c r="L22" s="96" t="s">
        <v>19</v>
      </c>
      <c r="M22" s="96"/>
      <c r="N22" s="97"/>
      <c r="O22" s="96"/>
      <c r="P22" s="97"/>
      <c r="Q22" s="96" t="s">
        <v>19</v>
      </c>
      <c r="R22" s="96" t="s">
        <v>19</v>
      </c>
      <c r="S22" s="96" t="s">
        <v>19</v>
      </c>
      <c r="T22" s="96" t="s">
        <v>19</v>
      </c>
      <c r="U22" s="96"/>
      <c r="V22" s="97"/>
      <c r="W22" s="96" t="s">
        <v>19</v>
      </c>
      <c r="X22" s="96" t="s">
        <v>19</v>
      </c>
      <c r="Y22" s="95"/>
      <c r="Z22" s="96" t="s">
        <v>19</v>
      </c>
      <c r="AA22" s="96"/>
      <c r="AB22" s="97"/>
      <c r="AC22" s="96"/>
      <c r="AD22" s="97"/>
      <c r="AE22" s="96" t="s">
        <v>19</v>
      </c>
      <c r="AF22" s="96" t="s">
        <v>19</v>
      </c>
      <c r="AG22" s="96" t="s">
        <v>19</v>
      </c>
      <c r="AH22" s="96" t="s">
        <v>19</v>
      </c>
      <c r="AI22" s="96"/>
      <c r="AJ22" s="97"/>
      <c r="AK22" s="95"/>
      <c r="AL22" s="95"/>
      <c r="AM22" s="95"/>
      <c r="AN22" s="96" t="s">
        <v>19</v>
      </c>
      <c r="AO22" s="96"/>
      <c r="AP22" s="97"/>
      <c r="AQ22" s="96"/>
      <c r="AR22" s="97"/>
      <c r="AS22" s="96" t="s">
        <v>19</v>
      </c>
      <c r="AT22" s="96" t="s">
        <v>19</v>
      </c>
      <c r="AU22" s="96" t="s">
        <v>19</v>
      </c>
      <c r="AV22" s="96" t="s">
        <v>19</v>
      </c>
      <c r="AW22" s="96"/>
      <c r="AX22" s="97"/>
      <c r="AY22" s="95"/>
      <c r="AZ22" s="95"/>
      <c r="BA22" s="95"/>
      <c r="BB22" s="96" t="s">
        <v>19</v>
      </c>
      <c r="BC22" s="96"/>
      <c r="BD22" s="97"/>
      <c r="BE22" s="96"/>
      <c r="BF22" s="97"/>
      <c r="BG22" s="96" t="s">
        <v>19</v>
      </c>
      <c r="BH22" s="96" t="s">
        <v>19</v>
      </c>
      <c r="BI22" s="96" t="s">
        <v>19</v>
      </c>
      <c r="BJ22" s="96" t="s">
        <v>19</v>
      </c>
      <c r="BK22" s="49"/>
      <c r="BL22" s="118"/>
      <c r="BM22" s="39"/>
      <c r="BN22" s="56">
        <f>octobre!BN22</f>
        <v>0</v>
      </c>
      <c r="BO22" s="56">
        <f>octobre!BO22</f>
        <v>0</v>
      </c>
      <c r="BP22" s="140">
        <f t="shared" si="0"/>
        <v>0</v>
      </c>
      <c r="BQ22" s="126">
        <f t="shared" si="3"/>
        <v>34</v>
      </c>
      <c r="BR22" s="40">
        <f t="shared" si="1"/>
        <v>1</v>
      </c>
      <c r="BS22" s="18">
        <f t="shared" si="2"/>
        <v>0</v>
      </c>
      <c r="BT22" s="58"/>
      <c r="BU22" s="63"/>
      <c r="BV22" s="48"/>
      <c r="BW22" s="19"/>
      <c r="BX22" s="19"/>
      <c r="BY22" s="19"/>
      <c r="BZ22" s="19"/>
      <c r="CA22" s="19"/>
      <c r="CB22" s="19"/>
      <c r="CC22" s="19"/>
      <c r="CD22" s="19"/>
      <c r="CE22" s="19"/>
      <c r="CF22" s="19"/>
      <c r="CG22" s="19"/>
      <c r="CH22" s="19"/>
      <c r="CI22" s="19"/>
      <c r="CJ22" s="19"/>
      <c r="CK22" s="19"/>
      <c r="CL22" s="19"/>
      <c r="CM22" s="19"/>
      <c r="CN22" s="19"/>
      <c r="CO22" s="19"/>
      <c r="CP22" s="19"/>
      <c r="CQ22" s="19"/>
      <c r="IW22"/>
      <c r="IX22"/>
    </row>
    <row r="23" spans="1:258" s="19" customFormat="1" ht="15" x14ac:dyDescent="0.2">
      <c r="A23" s="78">
        <f>octobre!A23</f>
        <v>0</v>
      </c>
      <c r="B23" s="78">
        <f>octobre!B23</f>
        <v>0</v>
      </c>
      <c r="C23" s="94" t="s">
        <v>19</v>
      </c>
      <c r="D23" s="96" t="s">
        <v>19</v>
      </c>
      <c r="E23" s="96" t="s">
        <v>19</v>
      </c>
      <c r="F23" s="96" t="s">
        <v>19</v>
      </c>
      <c r="G23" s="96"/>
      <c r="H23" s="97"/>
      <c r="I23" s="95"/>
      <c r="J23" s="95"/>
      <c r="K23" s="95"/>
      <c r="L23" s="96" t="s">
        <v>19</v>
      </c>
      <c r="M23" s="96"/>
      <c r="N23" s="97"/>
      <c r="O23" s="96"/>
      <c r="P23" s="97"/>
      <c r="Q23" s="96" t="s">
        <v>19</v>
      </c>
      <c r="R23" s="96" t="s">
        <v>19</v>
      </c>
      <c r="S23" s="96" t="s">
        <v>19</v>
      </c>
      <c r="T23" s="96" t="s">
        <v>19</v>
      </c>
      <c r="U23" s="96"/>
      <c r="V23" s="97"/>
      <c r="W23" s="96" t="s">
        <v>19</v>
      </c>
      <c r="X23" s="96" t="s">
        <v>19</v>
      </c>
      <c r="Y23" s="95"/>
      <c r="Z23" s="96" t="s">
        <v>19</v>
      </c>
      <c r="AA23" s="96"/>
      <c r="AB23" s="97"/>
      <c r="AC23" s="96"/>
      <c r="AD23" s="97"/>
      <c r="AE23" s="96" t="s">
        <v>19</v>
      </c>
      <c r="AF23" s="96" t="s">
        <v>19</v>
      </c>
      <c r="AG23" s="96" t="s">
        <v>19</v>
      </c>
      <c r="AH23" s="96" t="s">
        <v>19</v>
      </c>
      <c r="AI23" s="96"/>
      <c r="AJ23" s="97"/>
      <c r="AK23" s="95"/>
      <c r="AL23" s="95"/>
      <c r="AM23" s="95"/>
      <c r="AN23" s="96" t="s">
        <v>19</v>
      </c>
      <c r="AO23" s="96"/>
      <c r="AP23" s="97"/>
      <c r="AQ23" s="96"/>
      <c r="AR23" s="97"/>
      <c r="AS23" s="96" t="s">
        <v>19</v>
      </c>
      <c r="AT23" s="96" t="s">
        <v>19</v>
      </c>
      <c r="AU23" s="96" t="s">
        <v>19</v>
      </c>
      <c r="AV23" s="96" t="s">
        <v>19</v>
      </c>
      <c r="AW23" s="96"/>
      <c r="AX23" s="97"/>
      <c r="AY23" s="95"/>
      <c r="AZ23" s="95"/>
      <c r="BA23" s="95"/>
      <c r="BB23" s="96" t="s">
        <v>19</v>
      </c>
      <c r="BC23" s="96"/>
      <c r="BD23" s="97"/>
      <c r="BE23" s="96"/>
      <c r="BF23" s="97"/>
      <c r="BG23" s="96" t="s">
        <v>19</v>
      </c>
      <c r="BH23" s="96" t="s">
        <v>19</v>
      </c>
      <c r="BI23" s="96" t="s">
        <v>19</v>
      </c>
      <c r="BJ23" s="96" t="s">
        <v>19</v>
      </c>
      <c r="BK23" s="49"/>
      <c r="BL23" s="118"/>
      <c r="BM23" s="39"/>
      <c r="BN23" s="78">
        <f>octobre!BN23</f>
        <v>0</v>
      </c>
      <c r="BO23" s="78">
        <f>octobre!BO23</f>
        <v>0</v>
      </c>
      <c r="BP23" s="140">
        <f t="shared" si="0"/>
        <v>0</v>
      </c>
      <c r="BQ23" s="126">
        <f t="shared" si="3"/>
        <v>34</v>
      </c>
      <c r="BR23" s="40">
        <f t="shared" si="1"/>
        <v>1</v>
      </c>
      <c r="BS23" s="18">
        <f t="shared" si="2"/>
        <v>0</v>
      </c>
      <c r="BT23" s="106"/>
      <c r="BU23" s="112"/>
      <c r="BV23" s="48"/>
      <c r="IW23"/>
      <c r="IX23"/>
    </row>
    <row r="24" spans="1:258" s="8" customFormat="1" ht="15" x14ac:dyDescent="0.2">
      <c r="A24" s="56">
        <f>octobre!A24</f>
        <v>0</v>
      </c>
      <c r="B24" s="56">
        <f>octobre!B24</f>
        <v>0</v>
      </c>
      <c r="C24" s="94" t="s">
        <v>19</v>
      </c>
      <c r="D24" s="96" t="s">
        <v>19</v>
      </c>
      <c r="E24" s="96" t="s">
        <v>19</v>
      </c>
      <c r="F24" s="96" t="s">
        <v>19</v>
      </c>
      <c r="G24" s="96"/>
      <c r="H24" s="97"/>
      <c r="I24" s="95"/>
      <c r="J24" s="95"/>
      <c r="K24" s="95"/>
      <c r="L24" s="96" t="s">
        <v>19</v>
      </c>
      <c r="M24" s="96"/>
      <c r="N24" s="97"/>
      <c r="O24" s="96"/>
      <c r="P24" s="97"/>
      <c r="Q24" s="96" t="s">
        <v>19</v>
      </c>
      <c r="R24" s="96" t="s">
        <v>19</v>
      </c>
      <c r="S24" s="96" t="s">
        <v>19</v>
      </c>
      <c r="T24" s="96" t="s">
        <v>19</v>
      </c>
      <c r="U24" s="96"/>
      <c r="V24" s="97"/>
      <c r="W24" s="96" t="s">
        <v>19</v>
      </c>
      <c r="X24" s="96" t="s">
        <v>19</v>
      </c>
      <c r="Y24" s="95"/>
      <c r="Z24" s="96" t="s">
        <v>19</v>
      </c>
      <c r="AA24" s="96"/>
      <c r="AB24" s="97"/>
      <c r="AC24" s="96"/>
      <c r="AD24" s="97"/>
      <c r="AE24" s="96" t="s">
        <v>19</v>
      </c>
      <c r="AF24" s="96" t="s">
        <v>19</v>
      </c>
      <c r="AG24" s="96" t="s">
        <v>19</v>
      </c>
      <c r="AH24" s="96" t="s">
        <v>19</v>
      </c>
      <c r="AI24" s="96"/>
      <c r="AJ24" s="97"/>
      <c r="AK24" s="95"/>
      <c r="AL24" s="95"/>
      <c r="AM24" s="95"/>
      <c r="AN24" s="96" t="s">
        <v>19</v>
      </c>
      <c r="AO24" s="96"/>
      <c r="AP24" s="97"/>
      <c r="AQ24" s="96"/>
      <c r="AR24" s="97"/>
      <c r="AS24" s="96" t="s">
        <v>19</v>
      </c>
      <c r="AT24" s="96" t="s">
        <v>19</v>
      </c>
      <c r="AU24" s="96" t="s">
        <v>19</v>
      </c>
      <c r="AV24" s="96" t="s">
        <v>19</v>
      </c>
      <c r="AW24" s="96"/>
      <c r="AX24" s="97"/>
      <c r="AY24" s="95"/>
      <c r="AZ24" s="95"/>
      <c r="BA24" s="95"/>
      <c r="BB24" s="96" t="s">
        <v>19</v>
      </c>
      <c r="BC24" s="96"/>
      <c r="BD24" s="97"/>
      <c r="BE24" s="96"/>
      <c r="BF24" s="97"/>
      <c r="BG24" s="96" t="s">
        <v>19</v>
      </c>
      <c r="BH24" s="96" t="s">
        <v>19</v>
      </c>
      <c r="BI24" s="96" t="s">
        <v>19</v>
      </c>
      <c r="BJ24" s="96" t="s">
        <v>19</v>
      </c>
      <c r="BK24" s="49"/>
      <c r="BL24" s="118"/>
      <c r="BM24" s="39"/>
      <c r="BN24" s="56">
        <f>octobre!BN24</f>
        <v>0</v>
      </c>
      <c r="BO24" s="56">
        <f>octobre!BO24</f>
        <v>0</v>
      </c>
      <c r="BP24" s="140">
        <f t="shared" si="0"/>
        <v>0</v>
      </c>
      <c r="BQ24" s="126">
        <f t="shared" si="3"/>
        <v>34</v>
      </c>
      <c r="BR24" s="40">
        <f t="shared" si="1"/>
        <v>1</v>
      </c>
      <c r="BS24" s="18">
        <f t="shared" si="2"/>
        <v>0</v>
      </c>
      <c r="BT24" s="58"/>
      <c r="BU24" s="63"/>
      <c r="BV24" s="48"/>
      <c r="BW24" s="19"/>
      <c r="BX24" s="19"/>
      <c r="BY24" s="19"/>
      <c r="BZ24" s="19"/>
      <c r="CA24" s="19"/>
      <c r="CB24" s="19"/>
      <c r="CC24" s="19"/>
      <c r="CD24" s="19"/>
      <c r="CE24" s="19"/>
      <c r="CF24" s="19"/>
      <c r="CG24" s="19"/>
      <c r="CH24" s="19"/>
      <c r="CI24" s="19"/>
      <c r="CJ24" s="19"/>
      <c r="CK24" s="19"/>
      <c r="CL24" s="19"/>
      <c r="CM24" s="19"/>
      <c r="CN24" s="19"/>
      <c r="CO24" s="19"/>
      <c r="CP24" s="19"/>
      <c r="CQ24" s="19"/>
      <c r="IW24"/>
      <c r="IX24"/>
    </row>
    <row r="25" spans="1:258" s="19" customFormat="1" ht="15" x14ac:dyDescent="0.2">
      <c r="A25" s="78">
        <f>octobre!A25</f>
        <v>0</v>
      </c>
      <c r="B25" s="78">
        <f>octobre!B25</f>
        <v>0</v>
      </c>
      <c r="C25" s="94" t="s">
        <v>19</v>
      </c>
      <c r="D25" s="96" t="s">
        <v>19</v>
      </c>
      <c r="E25" s="96" t="s">
        <v>19</v>
      </c>
      <c r="F25" s="96" t="s">
        <v>19</v>
      </c>
      <c r="G25" s="96"/>
      <c r="H25" s="97"/>
      <c r="I25" s="95"/>
      <c r="J25" s="95"/>
      <c r="K25" s="95"/>
      <c r="L25" s="96" t="s">
        <v>19</v>
      </c>
      <c r="M25" s="96"/>
      <c r="N25" s="97"/>
      <c r="O25" s="96"/>
      <c r="P25" s="97"/>
      <c r="Q25" s="96" t="s">
        <v>19</v>
      </c>
      <c r="R25" s="96" t="s">
        <v>19</v>
      </c>
      <c r="S25" s="96" t="s">
        <v>19</v>
      </c>
      <c r="T25" s="96" t="s">
        <v>19</v>
      </c>
      <c r="U25" s="96"/>
      <c r="V25" s="97"/>
      <c r="W25" s="96" t="s">
        <v>19</v>
      </c>
      <c r="X25" s="96" t="s">
        <v>19</v>
      </c>
      <c r="Y25" s="95"/>
      <c r="Z25" s="96" t="s">
        <v>19</v>
      </c>
      <c r="AA25" s="96"/>
      <c r="AB25" s="97"/>
      <c r="AC25" s="96"/>
      <c r="AD25" s="97"/>
      <c r="AE25" s="96" t="s">
        <v>19</v>
      </c>
      <c r="AF25" s="96" t="s">
        <v>19</v>
      </c>
      <c r="AG25" s="96" t="s">
        <v>19</v>
      </c>
      <c r="AH25" s="96" t="s">
        <v>19</v>
      </c>
      <c r="AI25" s="96"/>
      <c r="AJ25" s="97"/>
      <c r="AK25" s="95"/>
      <c r="AL25" s="95"/>
      <c r="AM25" s="95"/>
      <c r="AN25" s="96" t="s">
        <v>19</v>
      </c>
      <c r="AO25" s="96"/>
      <c r="AP25" s="97"/>
      <c r="AQ25" s="96"/>
      <c r="AR25" s="97"/>
      <c r="AS25" s="96" t="s">
        <v>19</v>
      </c>
      <c r="AT25" s="96" t="s">
        <v>19</v>
      </c>
      <c r="AU25" s="96" t="s">
        <v>19</v>
      </c>
      <c r="AV25" s="96" t="s">
        <v>19</v>
      </c>
      <c r="AW25" s="96"/>
      <c r="AX25" s="97"/>
      <c r="AY25" s="95"/>
      <c r="AZ25" s="95"/>
      <c r="BA25" s="95"/>
      <c r="BB25" s="96" t="s">
        <v>19</v>
      </c>
      <c r="BC25" s="96"/>
      <c r="BD25" s="97"/>
      <c r="BE25" s="96"/>
      <c r="BF25" s="97"/>
      <c r="BG25" s="96" t="s">
        <v>19</v>
      </c>
      <c r="BH25" s="96" t="s">
        <v>19</v>
      </c>
      <c r="BI25" s="96" t="s">
        <v>19</v>
      </c>
      <c r="BJ25" s="96" t="s">
        <v>19</v>
      </c>
      <c r="BK25" s="49"/>
      <c r="BL25" s="118"/>
      <c r="BM25" s="39"/>
      <c r="BN25" s="78">
        <f>octobre!BN25</f>
        <v>0</v>
      </c>
      <c r="BO25" s="78">
        <f>octobre!BO25</f>
        <v>0</v>
      </c>
      <c r="BP25" s="142">
        <f t="shared" si="0"/>
        <v>0</v>
      </c>
      <c r="BQ25" s="126">
        <f t="shared" si="3"/>
        <v>34</v>
      </c>
      <c r="BR25" s="18">
        <f t="shared" si="1"/>
        <v>1</v>
      </c>
      <c r="BS25" s="18">
        <f t="shared" si="2"/>
        <v>0</v>
      </c>
      <c r="BT25" s="106"/>
      <c r="BU25" s="112"/>
      <c r="BV25" s="48"/>
      <c r="IW25"/>
      <c r="IX25"/>
    </row>
    <row r="26" spans="1:258" s="8" customFormat="1" ht="15" x14ac:dyDescent="0.2">
      <c r="A26" s="56">
        <f>octobre!A26</f>
        <v>0</v>
      </c>
      <c r="B26" s="56">
        <f>octobre!B26</f>
        <v>0</v>
      </c>
      <c r="C26" s="94" t="s">
        <v>19</v>
      </c>
      <c r="D26" s="96" t="s">
        <v>19</v>
      </c>
      <c r="E26" s="96" t="s">
        <v>19</v>
      </c>
      <c r="F26" s="96" t="s">
        <v>19</v>
      </c>
      <c r="G26" s="96"/>
      <c r="H26" s="97"/>
      <c r="I26" s="95"/>
      <c r="J26" s="95"/>
      <c r="K26" s="95"/>
      <c r="L26" s="96" t="s">
        <v>19</v>
      </c>
      <c r="M26" s="96"/>
      <c r="N26" s="97"/>
      <c r="O26" s="96"/>
      <c r="P26" s="97"/>
      <c r="Q26" s="96" t="s">
        <v>19</v>
      </c>
      <c r="R26" s="96" t="s">
        <v>19</v>
      </c>
      <c r="S26" s="96" t="s">
        <v>19</v>
      </c>
      <c r="T26" s="96" t="s">
        <v>19</v>
      </c>
      <c r="U26" s="96"/>
      <c r="V26" s="97"/>
      <c r="W26" s="96" t="s">
        <v>19</v>
      </c>
      <c r="X26" s="96" t="s">
        <v>19</v>
      </c>
      <c r="Y26" s="95"/>
      <c r="Z26" s="96" t="s">
        <v>19</v>
      </c>
      <c r="AA26" s="96"/>
      <c r="AB26" s="97"/>
      <c r="AC26" s="96"/>
      <c r="AD26" s="97"/>
      <c r="AE26" s="96" t="s">
        <v>19</v>
      </c>
      <c r="AF26" s="96" t="s">
        <v>19</v>
      </c>
      <c r="AG26" s="96" t="s">
        <v>19</v>
      </c>
      <c r="AH26" s="96" t="s">
        <v>19</v>
      </c>
      <c r="AI26" s="96"/>
      <c r="AJ26" s="97"/>
      <c r="AK26" s="95"/>
      <c r="AL26" s="95"/>
      <c r="AM26" s="95"/>
      <c r="AN26" s="96" t="s">
        <v>19</v>
      </c>
      <c r="AO26" s="96"/>
      <c r="AP26" s="97"/>
      <c r="AQ26" s="96"/>
      <c r="AR26" s="97"/>
      <c r="AS26" s="96" t="s">
        <v>19</v>
      </c>
      <c r="AT26" s="96" t="s">
        <v>19</v>
      </c>
      <c r="AU26" s="96" t="s">
        <v>19</v>
      </c>
      <c r="AV26" s="96" t="s">
        <v>19</v>
      </c>
      <c r="AW26" s="96"/>
      <c r="AX26" s="97"/>
      <c r="AY26" s="95"/>
      <c r="AZ26" s="95"/>
      <c r="BA26" s="95"/>
      <c r="BB26" s="96" t="s">
        <v>19</v>
      </c>
      <c r="BC26" s="96"/>
      <c r="BD26" s="97"/>
      <c r="BE26" s="96"/>
      <c r="BF26" s="97"/>
      <c r="BG26" s="96" t="s">
        <v>19</v>
      </c>
      <c r="BH26" s="96" t="s">
        <v>19</v>
      </c>
      <c r="BI26" s="96" t="s">
        <v>19</v>
      </c>
      <c r="BJ26" s="96" t="s">
        <v>19</v>
      </c>
      <c r="BK26" s="49"/>
      <c r="BL26" s="118"/>
      <c r="BM26" s="39"/>
      <c r="BN26" s="56">
        <f>octobre!BN26</f>
        <v>0</v>
      </c>
      <c r="BO26" s="56">
        <f>octobre!BO26</f>
        <v>0</v>
      </c>
      <c r="BP26" s="125">
        <f t="shared" si="0"/>
        <v>0</v>
      </c>
      <c r="BQ26" s="126">
        <f t="shared" si="3"/>
        <v>34</v>
      </c>
      <c r="BR26" s="18">
        <f t="shared" si="1"/>
        <v>1</v>
      </c>
      <c r="BS26" s="18">
        <f t="shared" si="2"/>
        <v>0</v>
      </c>
      <c r="BT26" s="58"/>
      <c r="BU26" s="63"/>
      <c r="BV26" s="48"/>
      <c r="BW26" s="19"/>
      <c r="BX26" s="19"/>
      <c r="BY26" s="19"/>
      <c r="BZ26" s="19"/>
      <c r="CA26" s="19"/>
      <c r="CB26" s="19"/>
      <c r="CC26" s="19"/>
      <c r="CD26" s="19"/>
      <c r="CE26" s="19"/>
      <c r="CF26" s="19"/>
      <c r="CG26" s="19"/>
      <c r="CH26" s="19"/>
      <c r="CI26" s="19"/>
      <c r="CJ26" s="19"/>
      <c r="CK26" s="19"/>
      <c r="CL26" s="19"/>
      <c r="CM26" s="19"/>
      <c r="CN26" s="19"/>
      <c r="CO26" s="19"/>
      <c r="CP26" s="19"/>
      <c r="CQ26" s="19"/>
      <c r="IW26"/>
      <c r="IX26"/>
    </row>
    <row r="27" spans="1:258" s="19" customFormat="1" ht="15" x14ac:dyDescent="0.2">
      <c r="A27" s="78">
        <f>octobre!A27</f>
        <v>0</v>
      </c>
      <c r="B27" s="78">
        <f>octobre!B27</f>
        <v>0</v>
      </c>
      <c r="C27" s="94" t="s">
        <v>19</v>
      </c>
      <c r="D27" s="96" t="s">
        <v>19</v>
      </c>
      <c r="E27" s="96" t="s">
        <v>19</v>
      </c>
      <c r="F27" s="96" t="s">
        <v>19</v>
      </c>
      <c r="G27" s="96"/>
      <c r="H27" s="97"/>
      <c r="I27" s="95"/>
      <c r="J27" s="95"/>
      <c r="K27" s="95"/>
      <c r="L27" s="96" t="s">
        <v>19</v>
      </c>
      <c r="M27" s="96"/>
      <c r="N27" s="97"/>
      <c r="O27" s="96"/>
      <c r="P27" s="97"/>
      <c r="Q27" s="96" t="s">
        <v>19</v>
      </c>
      <c r="R27" s="96" t="s">
        <v>19</v>
      </c>
      <c r="S27" s="96" t="s">
        <v>19</v>
      </c>
      <c r="T27" s="96" t="s">
        <v>19</v>
      </c>
      <c r="U27" s="96"/>
      <c r="V27" s="97"/>
      <c r="W27" s="96" t="s">
        <v>19</v>
      </c>
      <c r="X27" s="96" t="s">
        <v>19</v>
      </c>
      <c r="Y27" s="95"/>
      <c r="Z27" s="96" t="s">
        <v>19</v>
      </c>
      <c r="AA27" s="96"/>
      <c r="AB27" s="97"/>
      <c r="AC27" s="96"/>
      <c r="AD27" s="97"/>
      <c r="AE27" s="96" t="s">
        <v>19</v>
      </c>
      <c r="AF27" s="96" t="s">
        <v>19</v>
      </c>
      <c r="AG27" s="96" t="s">
        <v>19</v>
      </c>
      <c r="AH27" s="96" t="s">
        <v>19</v>
      </c>
      <c r="AI27" s="96"/>
      <c r="AJ27" s="97"/>
      <c r="AK27" s="95"/>
      <c r="AL27" s="95"/>
      <c r="AM27" s="95"/>
      <c r="AN27" s="96" t="s">
        <v>19</v>
      </c>
      <c r="AO27" s="96"/>
      <c r="AP27" s="97"/>
      <c r="AQ27" s="96"/>
      <c r="AR27" s="97"/>
      <c r="AS27" s="96" t="s">
        <v>19</v>
      </c>
      <c r="AT27" s="96" t="s">
        <v>19</v>
      </c>
      <c r="AU27" s="96" t="s">
        <v>19</v>
      </c>
      <c r="AV27" s="96" t="s">
        <v>19</v>
      </c>
      <c r="AW27" s="96"/>
      <c r="AX27" s="97"/>
      <c r="AY27" s="95"/>
      <c r="AZ27" s="95"/>
      <c r="BA27" s="95"/>
      <c r="BB27" s="96" t="s">
        <v>19</v>
      </c>
      <c r="BC27" s="96"/>
      <c r="BD27" s="97"/>
      <c r="BE27" s="96"/>
      <c r="BF27" s="97"/>
      <c r="BG27" s="96" t="s">
        <v>19</v>
      </c>
      <c r="BH27" s="96" t="s">
        <v>19</v>
      </c>
      <c r="BI27" s="96" t="s">
        <v>19</v>
      </c>
      <c r="BJ27" s="96" t="s">
        <v>19</v>
      </c>
      <c r="BK27" s="49"/>
      <c r="BL27" s="118"/>
      <c r="BM27" s="39"/>
      <c r="BN27" s="78">
        <f>octobre!BN27</f>
        <v>0</v>
      </c>
      <c r="BO27" s="78">
        <f>octobre!BO27</f>
        <v>0</v>
      </c>
      <c r="BP27" s="125">
        <f t="shared" si="0"/>
        <v>0</v>
      </c>
      <c r="BQ27" s="126">
        <f t="shared" si="3"/>
        <v>34</v>
      </c>
      <c r="BR27" s="18">
        <f t="shared" si="1"/>
        <v>1</v>
      </c>
      <c r="BS27" s="18">
        <f t="shared" si="2"/>
        <v>0</v>
      </c>
      <c r="BT27" s="106"/>
      <c r="BU27" s="112"/>
      <c r="BV27" s="48"/>
      <c r="IW27"/>
      <c r="IX27"/>
    </row>
    <row r="28" spans="1:258" s="19" customFormat="1" ht="15" x14ac:dyDescent="0.2">
      <c r="A28" s="56">
        <f>octobre!A28</f>
        <v>0</v>
      </c>
      <c r="B28" s="56">
        <f>octobre!B28</f>
        <v>0</v>
      </c>
      <c r="C28" s="94" t="s">
        <v>19</v>
      </c>
      <c r="D28" s="96" t="s">
        <v>19</v>
      </c>
      <c r="E28" s="96" t="s">
        <v>19</v>
      </c>
      <c r="F28" s="96" t="s">
        <v>19</v>
      </c>
      <c r="G28" s="96"/>
      <c r="H28" s="97"/>
      <c r="I28" s="95"/>
      <c r="J28" s="95"/>
      <c r="K28" s="95"/>
      <c r="L28" s="96" t="s">
        <v>19</v>
      </c>
      <c r="M28" s="96"/>
      <c r="N28" s="97"/>
      <c r="O28" s="96"/>
      <c r="P28" s="97"/>
      <c r="Q28" s="96" t="s">
        <v>19</v>
      </c>
      <c r="R28" s="96" t="s">
        <v>19</v>
      </c>
      <c r="S28" s="96" t="s">
        <v>19</v>
      </c>
      <c r="T28" s="96" t="s">
        <v>19</v>
      </c>
      <c r="U28" s="96"/>
      <c r="V28" s="97"/>
      <c r="W28" s="96" t="s">
        <v>19</v>
      </c>
      <c r="X28" s="96" t="s">
        <v>19</v>
      </c>
      <c r="Y28" s="95"/>
      <c r="Z28" s="96" t="s">
        <v>19</v>
      </c>
      <c r="AA28" s="96"/>
      <c r="AB28" s="97"/>
      <c r="AC28" s="96"/>
      <c r="AD28" s="97"/>
      <c r="AE28" s="96" t="s">
        <v>19</v>
      </c>
      <c r="AF28" s="96" t="s">
        <v>19</v>
      </c>
      <c r="AG28" s="96" t="s">
        <v>19</v>
      </c>
      <c r="AH28" s="96" t="s">
        <v>19</v>
      </c>
      <c r="AI28" s="96"/>
      <c r="AJ28" s="97"/>
      <c r="AK28" s="95"/>
      <c r="AL28" s="95"/>
      <c r="AM28" s="95"/>
      <c r="AN28" s="96" t="s">
        <v>19</v>
      </c>
      <c r="AO28" s="96"/>
      <c r="AP28" s="97"/>
      <c r="AQ28" s="96"/>
      <c r="AR28" s="97"/>
      <c r="AS28" s="96" t="s">
        <v>19</v>
      </c>
      <c r="AT28" s="96" t="s">
        <v>19</v>
      </c>
      <c r="AU28" s="96" t="s">
        <v>19</v>
      </c>
      <c r="AV28" s="96" t="s">
        <v>19</v>
      </c>
      <c r="AW28" s="96"/>
      <c r="AX28" s="97"/>
      <c r="AY28" s="95"/>
      <c r="AZ28" s="95"/>
      <c r="BA28" s="95"/>
      <c r="BB28" s="96" t="s">
        <v>19</v>
      </c>
      <c r="BC28" s="96"/>
      <c r="BD28" s="97"/>
      <c r="BE28" s="96"/>
      <c r="BF28" s="97"/>
      <c r="BG28" s="96" t="s">
        <v>19</v>
      </c>
      <c r="BH28" s="96" t="s">
        <v>19</v>
      </c>
      <c r="BI28" s="96" t="s">
        <v>19</v>
      </c>
      <c r="BJ28" s="96" t="s">
        <v>19</v>
      </c>
      <c r="BK28" s="49"/>
      <c r="BL28" s="118"/>
      <c r="BM28" s="39"/>
      <c r="BN28" s="56">
        <f>octobre!BN28</f>
        <v>0</v>
      </c>
      <c r="BO28" s="56">
        <f>octobre!BO28</f>
        <v>0</v>
      </c>
      <c r="BP28" s="125">
        <f t="shared" ref="BP28:BP33" si="4">SUM(C28:BL28)</f>
        <v>0</v>
      </c>
      <c r="BQ28" s="126">
        <f t="shared" si="3"/>
        <v>34</v>
      </c>
      <c r="BR28" s="18">
        <f t="shared" si="1"/>
        <v>1</v>
      </c>
      <c r="BS28" s="18">
        <f t="shared" si="2"/>
        <v>0</v>
      </c>
      <c r="BT28" s="58"/>
      <c r="BU28" s="63"/>
      <c r="BV28" s="48"/>
      <c r="IW28"/>
      <c r="IX28"/>
    </row>
    <row r="29" spans="1:258" s="19" customFormat="1" ht="15" x14ac:dyDescent="0.2">
      <c r="A29" s="78">
        <f>octobre!A29</f>
        <v>0</v>
      </c>
      <c r="B29" s="78">
        <f>octobre!B29</f>
        <v>0</v>
      </c>
      <c r="C29" s="94" t="s">
        <v>19</v>
      </c>
      <c r="D29" s="96" t="s">
        <v>19</v>
      </c>
      <c r="E29" s="96" t="s">
        <v>19</v>
      </c>
      <c r="F29" s="96" t="s">
        <v>19</v>
      </c>
      <c r="G29" s="96"/>
      <c r="H29" s="97"/>
      <c r="I29" s="95"/>
      <c r="J29" s="95"/>
      <c r="K29" s="95"/>
      <c r="L29" s="96" t="s">
        <v>19</v>
      </c>
      <c r="M29" s="96"/>
      <c r="N29" s="97"/>
      <c r="O29" s="96"/>
      <c r="P29" s="97"/>
      <c r="Q29" s="96" t="s">
        <v>19</v>
      </c>
      <c r="R29" s="96" t="s">
        <v>19</v>
      </c>
      <c r="S29" s="96" t="s">
        <v>19</v>
      </c>
      <c r="T29" s="96" t="s">
        <v>19</v>
      </c>
      <c r="U29" s="96"/>
      <c r="V29" s="97"/>
      <c r="W29" s="96" t="s">
        <v>19</v>
      </c>
      <c r="X29" s="96" t="s">
        <v>19</v>
      </c>
      <c r="Y29" s="95"/>
      <c r="Z29" s="96" t="s">
        <v>19</v>
      </c>
      <c r="AA29" s="96"/>
      <c r="AB29" s="97"/>
      <c r="AC29" s="96"/>
      <c r="AD29" s="97"/>
      <c r="AE29" s="96" t="s">
        <v>19</v>
      </c>
      <c r="AF29" s="96" t="s">
        <v>19</v>
      </c>
      <c r="AG29" s="96" t="s">
        <v>19</v>
      </c>
      <c r="AH29" s="96" t="s">
        <v>19</v>
      </c>
      <c r="AI29" s="96"/>
      <c r="AJ29" s="97"/>
      <c r="AK29" s="95"/>
      <c r="AL29" s="95"/>
      <c r="AM29" s="95"/>
      <c r="AN29" s="96" t="s">
        <v>19</v>
      </c>
      <c r="AO29" s="96"/>
      <c r="AP29" s="97"/>
      <c r="AQ29" s="96"/>
      <c r="AR29" s="97"/>
      <c r="AS29" s="96" t="s">
        <v>19</v>
      </c>
      <c r="AT29" s="96" t="s">
        <v>19</v>
      </c>
      <c r="AU29" s="96" t="s">
        <v>19</v>
      </c>
      <c r="AV29" s="96" t="s">
        <v>19</v>
      </c>
      <c r="AW29" s="96"/>
      <c r="AX29" s="97"/>
      <c r="AY29" s="95"/>
      <c r="AZ29" s="95"/>
      <c r="BA29" s="95"/>
      <c r="BB29" s="96" t="s">
        <v>19</v>
      </c>
      <c r="BC29" s="96"/>
      <c r="BD29" s="97"/>
      <c r="BE29" s="96"/>
      <c r="BF29" s="97"/>
      <c r="BG29" s="96" t="s">
        <v>19</v>
      </c>
      <c r="BH29" s="96" t="s">
        <v>19</v>
      </c>
      <c r="BI29" s="96" t="s">
        <v>19</v>
      </c>
      <c r="BJ29" s="96" t="s">
        <v>19</v>
      </c>
      <c r="BK29" s="49"/>
      <c r="BL29" s="118"/>
      <c r="BM29" s="39"/>
      <c r="BN29" s="78">
        <f>octobre!BN29</f>
        <v>0</v>
      </c>
      <c r="BO29" s="78">
        <f>octobre!BO29</f>
        <v>0</v>
      </c>
      <c r="BP29" s="125">
        <f t="shared" si="4"/>
        <v>0</v>
      </c>
      <c r="BQ29" s="126">
        <f t="shared" si="3"/>
        <v>34</v>
      </c>
      <c r="BR29" s="18">
        <f t="shared" si="1"/>
        <v>1</v>
      </c>
      <c r="BS29" s="18">
        <f t="shared" si="2"/>
        <v>0</v>
      </c>
      <c r="BT29" s="106"/>
      <c r="BU29" s="112"/>
      <c r="BV29" s="48"/>
      <c r="IW29"/>
      <c r="IX29"/>
    </row>
    <row r="30" spans="1:258" s="19" customFormat="1" ht="15" x14ac:dyDescent="0.2">
      <c r="A30" s="56">
        <f>octobre!A30</f>
        <v>0</v>
      </c>
      <c r="B30" s="56">
        <f>octobre!B30</f>
        <v>0</v>
      </c>
      <c r="C30" s="94" t="s">
        <v>19</v>
      </c>
      <c r="D30" s="96" t="s">
        <v>19</v>
      </c>
      <c r="E30" s="96" t="s">
        <v>19</v>
      </c>
      <c r="F30" s="96" t="s">
        <v>19</v>
      </c>
      <c r="G30" s="96"/>
      <c r="H30" s="97"/>
      <c r="I30" s="95"/>
      <c r="J30" s="95"/>
      <c r="K30" s="95"/>
      <c r="L30" s="96" t="s">
        <v>19</v>
      </c>
      <c r="M30" s="96"/>
      <c r="N30" s="97"/>
      <c r="O30" s="96"/>
      <c r="P30" s="97"/>
      <c r="Q30" s="96" t="s">
        <v>19</v>
      </c>
      <c r="R30" s="96" t="s">
        <v>19</v>
      </c>
      <c r="S30" s="96" t="s">
        <v>19</v>
      </c>
      <c r="T30" s="96" t="s">
        <v>19</v>
      </c>
      <c r="U30" s="96"/>
      <c r="V30" s="97"/>
      <c r="W30" s="96" t="s">
        <v>19</v>
      </c>
      <c r="X30" s="96" t="s">
        <v>19</v>
      </c>
      <c r="Y30" s="95"/>
      <c r="Z30" s="96" t="s">
        <v>19</v>
      </c>
      <c r="AA30" s="96"/>
      <c r="AB30" s="97"/>
      <c r="AC30" s="96"/>
      <c r="AD30" s="97"/>
      <c r="AE30" s="96" t="s">
        <v>19</v>
      </c>
      <c r="AF30" s="96" t="s">
        <v>19</v>
      </c>
      <c r="AG30" s="96" t="s">
        <v>19</v>
      </c>
      <c r="AH30" s="96" t="s">
        <v>19</v>
      </c>
      <c r="AI30" s="96"/>
      <c r="AJ30" s="97"/>
      <c r="AK30" s="95"/>
      <c r="AL30" s="95"/>
      <c r="AM30" s="95"/>
      <c r="AN30" s="96" t="s">
        <v>19</v>
      </c>
      <c r="AO30" s="96"/>
      <c r="AP30" s="97"/>
      <c r="AQ30" s="96"/>
      <c r="AR30" s="97"/>
      <c r="AS30" s="96" t="s">
        <v>19</v>
      </c>
      <c r="AT30" s="96" t="s">
        <v>19</v>
      </c>
      <c r="AU30" s="96" t="s">
        <v>19</v>
      </c>
      <c r="AV30" s="96" t="s">
        <v>19</v>
      </c>
      <c r="AW30" s="96"/>
      <c r="AX30" s="97"/>
      <c r="AY30" s="95"/>
      <c r="AZ30" s="95"/>
      <c r="BA30" s="95"/>
      <c r="BB30" s="96" t="s">
        <v>19</v>
      </c>
      <c r="BC30" s="96"/>
      <c r="BD30" s="97"/>
      <c r="BE30" s="96"/>
      <c r="BF30" s="97"/>
      <c r="BG30" s="96" t="s">
        <v>19</v>
      </c>
      <c r="BH30" s="96" t="s">
        <v>19</v>
      </c>
      <c r="BI30" s="96" t="s">
        <v>19</v>
      </c>
      <c r="BJ30" s="96" t="s">
        <v>19</v>
      </c>
      <c r="BK30" s="49"/>
      <c r="BL30" s="118"/>
      <c r="BM30" s="39"/>
      <c r="BN30" s="56">
        <f>octobre!BN30</f>
        <v>0</v>
      </c>
      <c r="BO30" s="56">
        <f>octobre!BO30</f>
        <v>0</v>
      </c>
      <c r="BP30" s="125">
        <f t="shared" si="4"/>
        <v>0</v>
      </c>
      <c r="BQ30" s="126">
        <f t="shared" si="3"/>
        <v>34</v>
      </c>
      <c r="BR30" s="18">
        <f t="shared" si="1"/>
        <v>1</v>
      </c>
      <c r="BS30" s="18">
        <f t="shared" si="2"/>
        <v>0</v>
      </c>
      <c r="BT30" s="58"/>
      <c r="BU30" s="63"/>
      <c r="BV30" s="48"/>
      <c r="IW30"/>
      <c r="IX30"/>
    </row>
    <row r="31" spans="1:258" s="19" customFormat="1" ht="15" x14ac:dyDescent="0.2">
      <c r="A31" s="78">
        <f>octobre!A31</f>
        <v>0</v>
      </c>
      <c r="B31" s="78">
        <f>octobre!B31</f>
        <v>0</v>
      </c>
      <c r="C31" s="94" t="s">
        <v>19</v>
      </c>
      <c r="D31" s="96" t="s">
        <v>19</v>
      </c>
      <c r="E31" s="96" t="s">
        <v>19</v>
      </c>
      <c r="F31" s="96" t="s">
        <v>19</v>
      </c>
      <c r="G31" s="96"/>
      <c r="H31" s="97"/>
      <c r="I31" s="95"/>
      <c r="J31" s="95"/>
      <c r="K31" s="95"/>
      <c r="L31" s="96" t="s">
        <v>19</v>
      </c>
      <c r="M31" s="96"/>
      <c r="N31" s="97"/>
      <c r="O31" s="96"/>
      <c r="P31" s="97"/>
      <c r="Q31" s="96" t="s">
        <v>19</v>
      </c>
      <c r="R31" s="96" t="s">
        <v>19</v>
      </c>
      <c r="S31" s="96" t="s">
        <v>19</v>
      </c>
      <c r="T31" s="96" t="s">
        <v>19</v>
      </c>
      <c r="U31" s="96"/>
      <c r="V31" s="97"/>
      <c r="W31" s="96" t="s">
        <v>19</v>
      </c>
      <c r="X31" s="96" t="s">
        <v>19</v>
      </c>
      <c r="Y31" s="95"/>
      <c r="Z31" s="96" t="s">
        <v>19</v>
      </c>
      <c r="AA31" s="96"/>
      <c r="AB31" s="97"/>
      <c r="AC31" s="96"/>
      <c r="AD31" s="97"/>
      <c r="AE31" s="96" t="s">
        <v>19</v>
      </c>
      <c r="AF31" s="96" t="s">
        <v>19</v>
      </c>
      <c r="AG31" s="96" t="s">
        <v>19</v>
      </c>
      <c r="AH31" s="96" t="s">
        <v>19</v>
      </c>
      <c r="AI31" s="96"/>
      <c r="AJ31" s="97"/>
      <c r="AK31" s="95"/>
      <c r="AL31" s="95"/>
      <c r="AM31" s="95"/>
      <c r="AN31" s="96" t="s">
        <v>19</v>
      </c>
      <c r="AO31" s="96"/>
      <c r="AP31" s="97"/>
      <c r="AQ31" s="96"/>
      <c r="AR31" s="97"/>
      <c r="AS31" s="96" t="s">
        <v>19</v>
      </c>
      <c r="AT31" s="96" t="s">
        <v>19</v>
      </c>
      <c r="AU31" s="96" t="s">
        <v>19</v>
      </c>
      <c r="AV31" s="96" t="s">
        <v>19</v>
      </c>
      <c r="AW31" s="96"/>
      <c r="AX31" s="97"/>
      <c r="AY31" s="95"/>
      <c r="AZ31" s="95"/>
      <c r="BA31" s="95"/>
      <c r="BB31" s="96" t="s">
        <v>19</v>
      </c>
      <c r="BC31" s="96"/>
      <c r="BD31" s="97"/>
      <c r="BE31" s="96"/>
      <c r="BF31" s="97"/>
      <c r="BG31" s="96" t="s">
        <v>19</v>
      </c>
      <c r="BH31" s="96" t="s">
        <v>19</v>
      </c>
      <c r="BI31" s="96" t="s">
        <v>19</v>
      </c>
      <c r="BJ31" s="96" t="s">
        <v>19</v>
      </c>
      <c r="BK31" s="49"/>
      <c r="BL31" s="118"/>
      <c r="BM31" s="39"/>
      <c r="BN31" s="78">
        <f>octobre!BN31</f>
        <v>0</v>
      </c>
      <c r="BO31" s="78">
        <f>octobre!BO31</f>
        <v>0</v>
      </c>
      <c r="BP31" s="125">
        <f t="shared" si="4"/>
        <v>0</v>
      </c>
      <c r="BQ31" s="126">
        <f t="shared" si="3"/>
        <v>34</v>
      </c>
      <c r="BR31" s="18">
        <f t="shared" si="1"/>
        <v>1</v>
      </c>
      <c r="BS31" s="18">
        <f t="shared" si="2"/>
        <v>0</v>
      </c>
      <c r="BT31" s="106"/>
      <c r="BU31" s="112"/>
      <c r="BV31" s="48"/>
      <c r="IW31"/>
      <c r="IX31"/>
    </row>
    <row r="32" spans="1:258" s="19" customFormat="1" ht="15" x14ac:dyDescent="0.2">
      <c r="A32" s="56">
        <f>octobre!A32</f>
        <v>0</v>
      </c>
      <c r="B32" s="56">
        <f>octobre!B32</f>
        <v>0</v>
      </c>
      <c r="C32" s="94" t="s">
        <v>19</v>
      </c>
      <c r="D32" s="96" t="s">
        <v>19</v>
      </c>
      <c r="E32" s="96" t="s">
        <v>19</v>
      </c>
      <c r="F32" s="96" t="s">
        <v>19</v>
      </c>
      <c r="G32" s="96"/>
      <c r="H32" s="97"/>
      <c r="I32" s="95"/>
      <c r="J32" s="95"/>
      <c r="K32" s="95"/>
      <c r="L32" s="96" t="s">
        <v>19</v>
      </c>
      <c r="M32" s="96"/>
      <c r="N32" s="97"/>
      <c r="O32" s="96"/>
      <c r="P32" s="97"/>
      <c r="Q32" s="96" t="s">
        <v>19</v>
      </c>
      <c r="R32" s="96" t="s">
        <v>19</v>
      </c>
      <c r="S32" s="96" t="s">
        <v>19</v>
      </c>
      <c r="T32" s="96" t="s">
        <v>19</v>
      </c>
      <c r="U32" s="96"/>
      <c r="V32" s="97"/>
      <c r="W32" s="96" t="s">
        <v>19</v>
      </c>
      <c r="X32" s="96" t="s">
        <v>19</v>
      </c>
      <c r="Y32" s="95"/>
      <c r="Z32" s="96" t="s">
        <v>19</v>
      </c>
      <c r="AA32" s="96"/>
      <c r="AB32" s="97"/>
      <c r="AC32" s="96"/>
      <c r="AD32" s="97"/>
      <c r="AE32" s="96" t="s">
        <v>19</v>
      </c>
      <c r="AF32" s="96" t="s">
        <v>19</v>
      </c>
      <c r="AG32" s="96" t="s">
        <v>19</v>
      </c>
      <c r="AH32" s="96" t="s">
        <v>19</v>
      </c>
      <c r="AI32" s="96"/>
      <c r="AJ32" s="97"/>
      <c r="AK32" s="95"/>
      <c r="AL32" s="95"/>
      <c r="AM32" s="95"/>
      <c r="AN32" s="96" t="s">
        <v>19</v>
      </c>
      <c r="AO32" s="96"/>
      <c r="AP32" s="97"/>
      <c r="AQ32" s="96"/>
      <c r="AR32" s="97"/>
      <c r="AS32" s="96" t="s">
        <v>19</v>
      </c>
      <c r="AT32" s="96" t="s">
        <v>19</v>
      </c>
      <c r="AU32" s="96" t="s">
        <v>19</v>
      </c>
      <c r="AV32" s="96" t="s">
        <v>19</v>
      </c>
      <c r="AW32" s="96"/>
      <c r="AX32" s="97"/>
      <c r="AY32" s="95"/>
      <c r="AZ32" s="95"/>
      <c r="BA32" s="95"/>
      <c r="BB32" s="96" t="s">
        <v>19</v>
      </c>
      <c r="BC32" s="96"/>
      <c r="BD32" s="97"/>
      <c r="BE32" s="96"/>
      <c r="BF32" s="97"/>
      <c r="BG32" s="96" t="s">
        <v>19</v>
      </c>
      <c r="BH32" s="96" t="s">
        <v>19</v>
      </c>
      <c r="BI32" s="96" t="s">
        <v>19</v>
      </c>
      <c r="BJ32" s="96" t="s">
        <v>19</v>
      </c>
      <c r="BK32" s="49"/>
      <c r="BL32" s="118"/>
      <c r="BM32" s="39"/>
      <c r="BN32" s="56">
        <f>octobre!BN32</f>
        <v>0</v>
      </c>
      <c r="BO32" s="56">
        <f>octobre!BO32</f>
        <v>0</v>
      </c>
      <c r="BP32" s="125">
        <f t="shared" si="4"/>
        <v>0</v>
      </c>
      <c r="BQ32" s="126">
        <f t="shared" si="3"/>
        <v>34</v>
      </c>
      <c r="BR32" s="18">
        <f t="shared" si="1"/>
        <v>1</v>
      </c>
      <c r="BS32" s="18">
        <f t="shared" si="2"/>
        <v>0</v>
      </c>
      <c r="BT32" s="58"/>
      <c r="BU32" s="63"/>
      <c r="BV32" s="48"/>
      <c r="IW32"/>
      <c r="IX32"/>
    </row>
    <row r="33" spans="1:258" s="19" customFormat="1" ht="15" x14ac:dyDescent="0.2">
      <c r="A33" s="78">
        <f>octobre!A33</f>
        <v>0</v>
      </c>
      <c r="B33" s="78">
        <f>octobre!B33</f>
        <v>0</v>
      </c>
      <c r="C33" s="94" t="s">
        <v>19</v>
      </c>
      <c r="D33" s="96" t="s">
        <v>19</v>
      </c>
      <c r="E33" s="96" t="s">
        <v>19</v>
      </c>
      <c r="F33" s="96" t="s">
        <v>19</v>
      </c>
      <c r="G33" s="96"/>
      <c r="H33" s="97"/>
      <c r="I33" s="95"/>
      <c r="J33" s="95"/>
      <c r="K33" s="95"/>
      <c r="L33" s="96" t="s">
        <v>19</v>
      </c>
      <c r="M33" s="96"/>
      <c r="N33" s="97"/>
      <c r="O33" s="96"/>
      <c r="P33" s="97"/>
      <c r="Q33" s="96" t="s">
        <v>19</v>
      </c>
      <c r="R33" s="96" t="s">
        <v>19</v>
      </c>
      <c r="S33" s="96" t="s">
        <v>19</v>
      </c>
      <c r="T33" s="96" t="s">
        <v>19</v>
      </c>
      <c r="U33" s="96"/>
      <c r="V33" s="97"/>
      <c r="W33" s="96" t="s">
        <v>19</v>
      </c>
      <c r="X33" s="96" t="s">
        <v>19</v>
      </c>
      <c r="Y33" s="95"/>
      <c r="Z33" s="96" t="s">
        <v>19</v>
      </c>
      <c r="AA33" s="96"/>
      <c r="AB33" s="97"/>
      <c r="AC33" s="96"/>
      <c r="AD33" s="97"/>
      <c r="AE33" s="96" t="s">
        <v>19</v>
      </c>
      <c r="AF33" s="96" t="s">
        <v>19</v>
      </c>
      <c r="AG33" s="96" t="s">
        <v>19</v>
      </c>
      <c r="AH33" s="96" t="s">
        <v>19</v>
      </c>
      <c r="AI33" s="96"/>
      <c r="AJ33" s="97"/>
      <c r="AK33" s="95"/>
      <c r="AL33" s="95"/>
      <c r="AM33" s="95"/>
      <c r="AN33" s="96" t="s">
        <v>19</v>
      </c>
      <c r="AO33" s="96"/>
      <c r="AP33" s="97"/>
      <c r="AQ33" s="96"/>
      <c r="AR33" s="97"/>
      <c r="AS33" s="96" t="s">
        <v>19</v>
      </c>
      <c r="AT33" s="96" t="s">
        <v>19</v>
      </c>
      <c r="AU33" s="96" t="s">
        <v>19</v>
      </c>
      <c r="AV33" s="96" t="s">
        <v>19</v>
      </c>
      <c r="AW33" s="96"/>
      <c r="AX33" s="97"/>
      <c r="AY33" s="95"/>
      <c r="AZ33" s="95"/>
      <c r="BA33" s="95"/>
      <c r="BB33" s="96" t="s">
        <v>19</v>
      </c>
      <c r="BC33" s="96"/>
      <c r="BD33" s="97"/>
      <c r="BE33" s="96"/>
      <c r="BF33" s="97"/>
      <c r="BG33" s="96" t="s">
        <v>19</v>
      </c>
      <c r="BH33" s="96" t="s">
        <v>19</v>
      </c>
      <c r="BI33" s="96" t="s">
        <v>19</v>
      </c>
      <c r="BJ33" s="96" t="s">
        <v>19</v>
      </c>
      <c r="BK33" s="49"/>
      <c r="BL33" s="118"/>
      <c r="BM33" s="39"/>
      <c r="BN33" s="78">
        <f>octobre!BN33</f>
        <v>0</v>
      </c>
      <c r="BO33" s="78">
        <f>octobre!BO33</f>
        <v>0</v>
      </c>
      <c r="BP33" s="125">
        <f t="shared" si="4"/>
        <v>0</v>
      </c>
      <c r="BQ33" s="126">
        <f t="shared" si="3"/>
        <v>34</v>
      </c>
      <c r="BR33" s="18">
        <f t="shared" si="1"/>
        <v>1</v>
      </c>
      <c r="BS33" s="18">
        <f t="shared" si="2"/>
        <v>0</v>
      </c>
      <c r="BT33" s="106"/>
      <c r="BU33" s="112"/>
      <c r="BV33" s="48"/>
      <c r="IW33"/>
      <c r="IX33"/>
    </row>
    <row r="34" spans="1:258" s="8" customFormat="1" ht="15" x14ac:dyDescent="0.2">
      <c r="A34" s="56">
        <f>octobre!A34</f>
        <v>0</v>
      </c>
      <c r="B34" s="56">
        <f>octobre!B34</f>
        <v>0</v>
      </c>
      <c r="C34" s="94" t="s">
        <v>19</v>
      </c>
      <c r="D34" s="96" t="s">
        <v>19</v>
      </c>
      <c r="E34" s="96" t="s">
        <v>19</v>
      </c>
      <c r="F34" s="96" t="s">
        <v>19</v>
      </c>
      <c r="G34" s="96"/>
      <c r="H34" s="97"/>
      <c r="I34" s="95"/>
      <c r="J34" s="95"/>
      <c r="K34" s="95"/>
      <c r="L34" s="96" t="s">
        <v>19</v>
      </c>
      <c r="M34" s="96"/>
      <c r="N34" s="97"/>
      <c r="O34" s="96"/>
      <c r="P34" s="97"/>
      <c r="Q34" s="96" t="s">
        <v>19</v>
      </c>
      <c r="R34" s="96" t="s">
        <v>19</v>
      </c>
      <c r="S34" s="96" t="s">
        <v>19</v>
      </c>
      <c r="T34" s="96" t="s">
        <v>19</v>
      </c>
      <c r="U34" s="96"/>
      <c r="V34" s="97"/>
      <c r="W34" s="96" t="s">
        <v>19</v>
      </c>
      <c r="X34" s="96" t="s">
        <v>19</v>
      </c>
      <c r="Y34" s="95"/>
      <c r="Z34" s="96" t="s">
        <v>19</v>
      </c>
      <c r="AA34" s="96"/>
      <c r="AB34" s="97"/>
      <c r="AC34" s="96"/>
      <c r="AD34" s="97"/>
      <c r="AE34" s="96" t="s">
        <v>19</v>
      </c>
      <c r="AF34" s="96" t="s">
        <v>19</v>
      </c>
      <c r="AG34" s="96" t="s">
        <v>19</v>
      </c>
      <c r="AH34" s="96" t="s">
        <v>19</v>
      </c>
      <c r="AI34" s="96"/>
      <c r="AJ34" s="97"/>
      <c r="AK34" s="95"/>
      <c r="AL34" s="95"/>
      <c r="AM34" s="95"/>
      <c r="AN34" s="96" t="s">
        <v>19</v>
      </c>
      <c r="AO34" s="96"/>
      <c r="AP34" s="97"/>
      <c r="AQ34" s="96"/>
      <c r="AR34" s="97"/>
      <c r="AS34" s="96" t="s">
        <v>19</v>
      </c>
      <c r="AT34" s="96" t="s">
        <v>19</v>
      </c>
      <c r="AU34" s="96" t="s">
        <v>19</v>
      </c>
      <c r="AV34" s="96" t="s">
        <v>19</v>
      </c>
      <c r="AW34" s="96"/>
      <c r="AX34" s="97"/>
      <c r="AY34" s="95"/>
      <c r="AZ34" s="95"/>
      <c r="BA34" s="95"/>
      <c r="BB34" s="96" t="s">
        <v>19</v>
      </c>
      <c r="BC34" s="96"/>
      <c r="BD34" s="97"/>
      <c r="BE34" s="96"/>
      <c r="BF34" s="97"/>
      <c r="BG34" s="96" t="s">
        <v>19</v>
      </c>
      <c r="BH34" s="96" t="s">
        <v>19</v>
      </c>
      <c r="BI34" s="96" t="s">
        <v>19</v>
      </c>
      <c r="BJ34" s="96" t="s">
        <v>19</v>
      </c>
      <c r="BK34" s="49"/>
      <c r="BL34" s="118"/>
      <c r="BM34" s="39"/>
      <c r="BN34" s="56">
        <f>octobre!BN34</f>
        <v>0</v>
      </c>
      <c r="BO34" s="56">
        <f>octobre!BO34</f>
        <v>0</v>
      </c>
      <c r="BP34" s="143">
        <f>SUM(C34:BL34)</f>
        <v>0</v>
      </c>
      <c r="BQ34" s="126">
        <f t="shared" si="3"/>
        <v>34</v>
      </c>
      <c r="BR34" s="65">
        <f t="shared" si="1"/>
        <v>1</v>
      </c>
      <c r="BS34" s="65">
        <f t="shared" si="2"/>
        <v>0</v>
      </c>
      <c r="BT34" s="61"/>
      <c r="BU34" s="66"/>
      <c r="BV34" s="48"/>
      <c r="BW34" s="19"/>
      <c r="BX34" s="19"/>
      <c r="BY34" s="19"/>
      <c r="BZ34" s="19"/>
      <c r="CA34" s="19"/>
      <c r="CB34" s="19"/>
      <c r="CC34" s="19"/>
      <c r="CD34" s="19"/>
      <c r="CE34" s="19"/>
      <c r="CF34" s="19"/>
      <c r="CG34" s="19"/>
      <c r="CH34" s="19"/>
      <c r="CI34" s="19"/>
      <c r="CJ34" s="19"/>
      <c r="CK34" s="19"/>
      <c r="CL34" s="19"/>
      <c r="CM34" s="19"/>
      <c r="CN34" s="19"/>
      <c r="CO34" s="19"/>
      <c r="CP34" s="19"/>
      <c r="CQ34" s="19"/>
      <c r="IW34"/>
      <c r="IX34"/>
    </row>
    <row r="35" spans="1:258" x14ac:dyDescent="0.2">
      <c r="C35" s="85">
        <f>SUM(C5:C34)</f>
        <v>0</v>
      </c>
      <c r="D35" s="85">
        <f>SUM(D5:D34)</f>
        <v>0</v>
      </c>
      <c r="E35" s="85">
        <f>SUM(E5:E34)</f>
        <v>0</v>
      </c>
      <c r="F35" s="85">
        <f>SUM(F5:F34)</f>
        <v>0</v>
      </c>
      <c r="G35" s="85">
        <f>SUM(G5:G34)</f>
        <v>0</v>
      </c>
      <c r="H35" s="85">
        <f t="shared" ref="H35:AH35" si="5">SUM(H6:H34)</f>
        <v>0</v>
      </c>
      <c r="I35" s="85">
        <f t="shared" si="5"/>
        <v>0</v>
      </c>
      <c r="J35" s="85">
        <f t="shared" si="5"/>
        <v>0</v>
      </c>
      <c r="K35" s="85">
        <f t="shared" si="5"/>
        <v>0</v>
      </c>
      <c r="L35" s="85">
        <f t="shared" si="5"/>
        <v>0</v>
      </c>
      <c r="M35" s="85">
        <f t="shared" si="5"/>
        <v>0</v>
      </c>
      <c r="N35" s="85">
        <f t="shared" si="5"/>
        <v>0</v>
      </c>
      <c r="O35" s="85">
        <f t="shared" si="5"/>
        <v>0</v>
      </c>
      <c r="P35" s="85">
        <f t="shared" si="5"/>
        <v>0</v>
      </c>
      <c r="Q35" s="85">
        <f t="shared" si="5"/>
        <v>0</v>
      </c>
      <c r="R35" s="85">
        <f t="shared" si="5"/>
        <v>0</v>
      </c>
      <c r="S35" s="85">
        <f t="shared" si="5"/>
        <v>0</v>
      </c>
      <c r="T35" s="85">
        <f t="shared" si="5"/>
        <v>0</v>
      </c>
      <c r="U35" s="85">
        <f t="shared" si="5"/>
        <v>0</v>
      </c>
      <c r="V35" s="85">
        <f t="shared" si="5"/>
        <v>0</v>
      </c>
      <c r="W35" s="85">
        <f t="shared" si="5"/>
        <v>0</v>
      </c>
      <c r="X35" s="85">
        <f t="shared" si="5"/>
        <v>0</v>
      </c>
      <c r="Y35" s="85">
        <f t="shared" si="5"/>
        <v>0</v>
      </c>
      <c r="Z35" s="85">
        <f t="shared" si="5"/>
        <v>0</v>
      </c>
      <c r="AA35" s="85">
        <f t="shared" si="5"/>
        <v>0</v>
      </c>
      <c r="AB35" s="85">
        <f t="shared" si="5"/>
        <v>0</v>
      </c>
      <c r="AC35" s="85">
        <f t="shared" si="5"/>
        <v>0</v>
      </c>
      <c r="AD35" s="85">
        <f t="shared" si="5"/>
        <v>0</v>
      </c>
      <c r="AE35" s="85">
        <f t="shared" si="5"/>
        <v>0</v>
      </c>
      <c r="AF35" s="85">
        <f t="shared" si="5"/>
        <v>0</v>
      </c>
      <c r="AG35" s="85">
        <f t="shared" si="5"/>
        <v>0</v>
      </c>
      <c r="AH35" s="85">
        <f t="shared" si="5"/>
        <v>0</v>
      </c>
      <c r="AI35" s="85">
        <f t="shared" ref="AI35:BL35" si="6">SUM(AI6:AI34)</f>
        <v>0</v>
      </c>
      <c r="AJ35" s="85">
        <f t="shared" si="6"/>
        <v>0</v>
      </c>
      <c r="AK35" s="85">
        <f t="shared" si="6"/>
        <v>0</v>
      </c>
      <c r="AL35" s="85">
        <f t="shared" si="6"/>
        <v>0</v>
      </c>
      <c r="AM35" s="85">
        <f t="shared" si="6"/>
        <v>0</v>
      </c>
      <c r="AN35" s="85">
        <f t="shared" si="6"/>
        <v>0</v>
      </c>
      <c r="AO35" s="85">
        <f t="shared" si="6"/>
        <v>0</v>
      </c>
      <c r="AP35" s="85">
        <f t="shared" si="6"/>
        <v>0</v>
      </c>
      <c r="AQ35" s="85">
        <f t="shared" si="6"/>
        <v>0</v>
      </c>
      <c r="AR35" s="85">
        <f t="shared" si="6"/>
        <v>0</v>
      </c>
      <c r="AS35" s="85">
        <f t="shared" si="6"/>
        <v>0</v>
      </c>
      <c r="AT35" s="85">
        <f t="shared" si="6"/>
        <v>0</v>
      </c>
      <c r="AU35" s="85">
        <f t="shared" si="6"/>
        <v>0</v>
      </c>
      <c r="AV35" s="85">
        <f t="shared" si="6"/>
        <v>0</v>
      </c>
      <c r="AW35" s="85">
        <f t="shared" si="6"/>
        <v>0</v>
      </c>
      <c r="AX35" s="85">
        <f t="shared" si="6"/>
        <v>0</v>
      </c>
      <c r="AY35" s="85">
        <f t="shared" si="6"/>
        <v>0</v>
      </c>
      <c r="AZ35" s="85">
        <f t="shared" si="6"/>
        <v>0</v>
      </c>
      <c r="BA35" s="85">
        <f t="shared" si="6"/>
        <v>0</v>
      </c>
      <c r="BB35" s="85">
        <f t="shared" si="6"/>
        <v>0</v>
      </c>
      <c r="BC35" s="85">
        <f t="shared" si="6"/>
        <v>0</v>
      </c>
      <c r="BD35" s="85">
        <f t="shared" si="6"/>
        <v>0</v>
      </c>
      <c r="BE35" s="85">
        <f t="shared" si="6"/>
        <v>0</v>
      </c>
      <c r="BF35" s="85">
        <f t="shared" si="6"/>
        <v>0</v>
      </c>
      <c r="BG35" s="85">
        <f t="shared" si="6"/>
        <v>0</v>
      </c>
      <c r="BH35" s="85">
        <f t="shared" si="6"/>
        <v>0</v>
      </c>
      <c r="BI35" s="85">
        <f t="shared" si="6"/>
        <v>0</v>
      </c>
      <c r="BJ35" s="85">
        <f t="shared" si="6"/>
        <v>0</v>
      </c>
      <c r="BK35" s="119">
        <f t="shared" si="6"/>
        <v>0</v>
      </c>
      <c r="BL35" s="119">
        <f t="shared" si="6"/>
        <v>0</v>
      </c>
      <c r="BM35" s="9"/>
      <c r="BN35" s="9"/>
      <c r="BO35" s="9"/>
      <c r="BP35" s="127"/>
      <c r="BQ35" s="127"/>
      <c r="BR35" s="9"/>
      <c r="BS35" s="9"/>
    </row>
    <row r="36" spans="1:258" x14ac:dyDescent="0.2">
      <c r="A36" t="s">
        <v>20</v>
      </c>
      <c r="C36" s="152">
        <f>SUM(C35:D35)</f>
        <v>0</v>
      </c>
      <c r="D36" s="152"/>
      <c r="E36" s="152">
        <f>SUM(E35:F35)</f>
        <v>0</v>
      </c>
      <c r="F36" s="152"/>
      <c r="G36" s="152">
        <f>SUM(G35:H35)</f>
        <v>0</v>
      </c>
      <c r="H36" s="152"/>
      <c r="I36" s="152">
        <f>SUM(I35:J35)</f>
        <v>0</v>
      </c>
      <c r="J36" s="152"/>
      <c r="K36" s="152">
        <f>SUM(K35:L35)</f>
        <v>0</v>
      </c>
      <c r="L36" s="152"/>
      <c r="M36" s="152">
        <f>SUM(M35:N35)</f>
        <v>0</v>
      </c>
      <c r="N36" s="152"/>
      <c r="O36" s="152">
        <f>SUM(O35:P35)</f>
        <v>0</v>
      </c>
      <c r="P36" s="152"/>
      <c r="Q36" s="152">
        <f>SUM(Q35:R35)</f>
        <v>0</v>
      </c>
      <c r="R36" s="152"/>
      <c r="S36" s="152">
        <f>SUM(S35:T35)</f>
        <v>0</v>
      </c>
      <c r="T36" s="152"/>
      <c r="U36" s="152">
        <f>SUM(U35:V35)</f>
        <v>0</v>
      </c>
      <c r="V36" s="152"/>
      <c r="W36" s="152">
        <f>SUM(W35:X35)</f>
        <v>0</v>
      </c>
      <c r="X36" s="152"/>
      <c r="Y36" s="152">
        <f>SUM(Y35:Z35)</f>
        <v>0</v>
      </c>
      <c r="Z36" s="152"/>
      <c r="AA36" s="152">
        <f>SUM(AA35:AB35)</f>
        <v>0</v>
      </c>
      <c r="AB36" s="152"/>
      <c r="AC36" s="152">
        <f>SUM(AC35:AD35)</f>
        <v>0</v>
      </c>
      <c r="AD36" s="152"/>
      <c r="AE36" s="152">
        <f>SUM(AE35:AF35)</f>
        <v>0</v>
      </c>
      <c r="AF36" s="152"/>
      <c r="AG36" s="152">
        <f>SUM(AG35:AH35)</f>
        <v>0</v>
      </c>
      <c r="AH36" s="152"/>
      <c r="AI36" s="152">
        <f>SUM(AI35:AJ35)</f>
        <v>0</v>
      </c>
      <c r="AJ36" s="152"/>
      <c r="AK36" s="152">
        <f>SUM(AK35:AL35)</f>
        <v>0</v>
      </c>
      <c r="AL36" s="152"/>
      <c r="AM36" s="152">
        <f>SUM(AM35:AN35)</f>
        <v>0</v>
      </c>
      <c r="AN36" s="152"/>
      <c r="AO36" s="152">
        <f>SUM(AO35:AP35)</f>
        <v>0</v>
      </c>
      <c r="AP36" s="152"/>
      <c r="AQ36" s="152">
        <f>SUM(AQ35:AR35)</f>
        <v>0</v>
      </c>
      <c r="AR36" s="152"/>
      <c r="AS36" s="152">
        <f>SUM(AS35:AT35)</f>
        <v>0</v>
      </c>
      <c r="AT36" s="152"/>
      <c r="AU36" s="152">
        <f>SUM(AU35:AV35)</f>
        <v>0</v>
      </c>
      <c r="AV36" s="152"/>
      <c r="AW36" s="152">
        <f>SUM(AW35:AX35)</f>
        <v>0</v>
      </c>
      <c r="AX36" s="152"/>
      <c r="AY36" s="152">
        <f>SUM(AY35:AZ35)</f>
        <v>0</v>
      </c>
      <c r="AZ36" s="152"/>
      <c r="BA36" s="152">
        <f>SUM(BA35:BB35)</f>
        <v>0</v>
      </c>
      <c r="BB36" s="152"/>
      <c r="BC36" s="152">
        <f>SUM(BC35:BD35)</f>
        <v>0</v>
      </c>
      <c r="BD36" s="152"/>
      <c r="BE36" s="152">
        <f>SUM(BE35:BF35)</f>
        <v>0</v>
      </c>
      <c r="BF36" s="152"/>
      <c r="BG36" s="152">
        <f>SUM(BG35:BH35)</f>
        <v>0</v>
      </c>
      <c r="BH36" s="152"/>
      <c r="BI36" s="152">
        <f>SUM(BI35:BJ35)</f>
        <v>0</v>
      </c>
      <c r="BJ36" s="152"/>
      <c r="BK36" s="169"/>
      <c r="BL36" s="170"/>
    </row>
    <row r="38" spans="1:258" x14ac:dyDescent="0.2">
      <c r="A38" t="s">
        <v>21</v>
      </c>
      <c r="Q38" s="161" t="s">
        <v>22</v>
      </c>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2"/>
      <c r="AU38" s="152">
        <f>'synthèse par élève'!E35*H41</f>
        <v>816</v>
      </c>
      <c r="AV38" s="152"/>
      <c r="AW38" s="152"/>
      <c r="AX38" s="152"/>
      <c r="BL38" s="99"/>
    </row>
    <row r="39" spans="1:258" x14ac:dyDescent="0.2">
      <c r="A39" s="73">
        <f>SUM(C36:BL36)</f>
        <v>0</v>
      </c>
      <c r="BL39" s="100"/>
    </row>
    <row r="40" spans="1:258" x14ac:dyDescent="0.2">
      <c r="R40" s="161" t="s">
        <v>23</v>
      </c>
      <c r="S40" s="161"/>
      <c r="T40" s="161"/>
      <c r="U40" s="161"/>
      <c r="V40" s="161"/>
      <c r="W40" s="161"/>
      <c r="X40" s="161"/>
      <c r="Y40" s="161"/>
      <c r="Z40" s="161"/>
      <c r="AA40" s="161"/>
      <c r="AB40" s="161"/>
      <c r="AC40" s="161"/>
      <c r="AD40" s="161"/>
      <c r="AE40" s="161"/>
      <c r="AF40" s="161"/>
      <c r="AG40" s="161"/>
      <c r="AH40" s="161"/>
      <c r="AI40" s="161"/>
      <c r="AJ40" s="161"/>
      <c r="AM40" s="150">
        <f>(AU38-A39)/AU38</f>
        <v>1</v>
      </c>
      <c r="AN40" s="150"/>
      <c r="AO40" s="150"/>
      <c r="AP40" s="150"/>
      <c r="AQ40" s="150"/>
      <c r="AR40" s="150"/>
    </row>
    <row r="41" spans="1:258" ht="15" x14ac:dyDescent="0.2">
      <c r="A41" t="s">
        <v>24</v>
      </c>
      <c r="H41" s="151">
        <f>octobre!H41</f>
        <v>24</v>
      </c>
      <c r="I41" s="151"/>
      <c r="R41" s="161" t="s">
        <v>25</v>
      </c>
      <c r="S41" s="161"/>
      <c r="T41" s="161"/>
      <c r="U41" s="161"/>
      <c r="V41" s="161"/>
      <c r="W41" s="161"/>
      <c r="X41" s="161"/>
      <c r="Y41" s="161"/>
      <c r="Z41" s="161"/>
      <c r="AA41" s="161"/>
      <c r="AB41" s="161"/>
      <c r="AC41" s="161"/>
      <c r="AD41" s="161"/>
      <c r="AE41" s="161"/>
      <c r="AF41" s="161"/>
      <c r="AG41" s="161"/>
      <c r="AH41" s="161"/>
      <c r="AI41" s="161"/>
      <c r="AJ41" s="161"/>
      <c r="AM41" s="150">
        <f>A39/AU38</f>
        <v>0</v>
      </c>
      <c r="AN41" s="150"/>
      <c r="AO41" s="150"/>
      <c r="AP41" s="150"/>
      <c r="AQ41" s="150"/>
      <c r="AR41" s="150"/>
    </row>
  </sheetData>
  <mergeCells count="135">
    <mergeCell ref="BN1:BU1"/>
    <mergeCell ref="AE1:AF1"/>
    <mergeCell ref="AG1:AH1"/>
    <mergeCell ref="AI1:AJ1"/>
    <mergeCell ref="AK1:AL1"/>
    <mergeCell ref="M1:N1"/>
    <mergeCell ref="O1:P1"/>
    <mergeCell ref="Q1:R1"/>
    <mergeCell ref="S1:T1"/>
    <mergeCell ref="U1:V1"/>
    <mergeCell ref="W1:X1"/>
    <mergeCell ref="BK1:BL1"/>
    <mergeCell ref="BA1:BB1"/>
    <mergeCell ref="BC1:BD1"/>
    <mergeCell ref="BE1:BF1"/>
    <mergeCell ref="BG1:BH1"/>
    <mergeCell ref="BI1:BJ1"/>
    <mergeCell ref="AC1:AD1"/>
    <mergeCell ref="A2:B2"/>
    <mergeCell ref="C2:D2"/>
    <mergeCell ref="E2:F2"/>
    <mergeCell ref="G2:H2"/>
    <mergeCell ref="I2:J2"/>
    <mergeCell ref="K2:L2"/>
    <mergeCell ref="M2:N2"/>
    <mergeCell ref="O2:P2"/>
    <mergeCell ref="AY1:AZ1"/>
    <mergeCell ref="AM1:AN1"/>
    <mergeCell ref="AO1:AP1"/>
    <mergeCell ref="AQ1:AR1"/>
    <mergeCell ref="AS1:AT1"/>
    <mergeCell ref="AU1:AV1"/>
    <mergeCell ref="AW1:AX1"/>
    <mergeCell ref="Y1:Z1"/>
    <mergeCell ref="AA1:AB1"/>
    <mergeCell ref="A1:B1"/>
    <mergeCell ref="C1:D1"/>
    <mergeCell ref="E1:F1"/>
    <mergeCell ref="G1:H1"/>
    <mergeCell ref="I1:J1"/>
    <mergeCell ref="K1:L1"/>
    <mergeCell ref="Q2:R2"/>
    <mergeCell ref="BG2:BH2"/>
    <mergeCell ref="BI2:BJ2"/>
    <mergeCell ref="BK2:BL2"/>
    <mergeCell ref="AO2:AP2"/>
    <mergeCell ref="AQ2:AR2"/>
    <mergeCell ref="AS2:AT2"/>
    <mergeCell ref="AU2:AV2"/>
    <mergeCell ref="AW2:AX2"/>
    <mergeCell ref="AY2:AZ2"/>
    <mergeCell ref="BC2:BD2"/>
    <mergeCell ref="BE2:BF2"/>
    <mergeCell ref="S2:T2"/>
    <mergeCell ref="U2:V2"/>
    <mergeCell ref="W2:X2"/>
    <mergeCell ref="Y2:Z2"/>
    <mergeCell ref="AA2:AB2"/>
    <mergeCell ref="AC3:AD3"/>
    <mergeCell ref="AE3:AF3"/>
    <mergeCell ref="AG3:AH3"/>
    <mergeCell ref="BA2:BB2"/>
    <mergeCell ref="AC2:AD2"/>
    <mergeCell ref="AE2:AF2"/>
    <mergeCell ref="AG2:AH2"/>
    <mergeCell ref="AI2:AJ2"/>
    <mergeCell ref="AK2:AL2"/>
    <mergeCell ref="AM2:AN2"/>
    <mergeCell ref="BI3:BJ3"/>
    <mergeCell ref="BK3:BL3"/>
    <mergeCell ref="AY3:AZ3"/>
    <mergeCell ref="BA3:BB3"/>
    <mergeCell ref="BC3:BD3"/>
    <mergeCell ref="BE3:BF3"/>
    <mergeCell ref="BG3:BH3"/>
    <mergeCell ref="A3:B3"/>
    <mergeCell ref="C3:D3"/>
    <mergeCell ref="E3:F3"/>
    <mergeCell ref="G3:H3"/>
    <mergeCell ref="I3:J3"/>
    <mergeCell ref="K3:L3"/>
    <mergeCell ref="C36:D36"/>
    <mergeCell ref="E36:F36"/>
    <mergeCell ref="G36:H36"/>
    <mergeCell ref="I36:J36"/>
    <mergeCell ref="K36:L36"/>
    <mergeCell ref="M36:N36"/>
    <mergeCell ref="O36:P36"/>
    <mergeCell ref="Q36:R36"/>
    <mergeCell ref="AW3:AX3"/>
    <mergeCell ref="AK3:AL3"/>
    <mergeCell ref="AM3:AN3"/>
    <mergeCell ref="AO3:AP3"/>
    <mergeCell ref="AQ3:AR3"/>
    <mergeCell ref="AS3:AT3"/>
    <mergeCell ref="AU3:AV3"/>
    <mergeCell ref="Y3:Z3"/>
    <mergeCell ref="AA3:AB3"/>
    <mergeCell ref="AI3:AJ3"/>
    <mergeCell ref="M3:N3"/>
    <mergeCell ref="O3:P3"/>
    <mergeCell ref="Q3:R3"/>
    <mergeCell ref="S3:T3"/>
    <mergeCell ref="U3:V3"/>
    <mergeCell ref="W3:X3"/>
    <mergeCell ref="BK36:BL36"/>
    <mergeCell ref="AU38:AX38"/>
    <mergeCell ref="AQ36:AR36"/>
    <mergeCell ref="AS36:AT36"/>
    <mergeCell ref="AU36:AV36"/>
    <mergeCell ref="AW36:AX36"/>
    <mergeCell ref="AY36:AZ36"/>
    <mergeCell ref="BA36:BB36"/>
    <mergeCell ref="AE36:AF36"/>
    <mergeCell ref="AG36:AH36"/>
    <mergeCell ref="AI36:AJ36"/>
    <mergeCell ref="AK36:AL36"/>
    <mergeCell ref="AM36:AN36"/>
    <mergeCell ref="AO36:AP36"/>
    <mergeCell ref="AM40:AR40"/>
    <mergeCell ref="H41:I41"/>
    <mergeCell ref="AM41:AR41"/>
    <mergeCell ref="BC36:BD36"/>
    <mergeCell ref="BE36:BF36"/>
    <mergeCell ref="BG36:BH36"/>
    <mergeCell ref="BI36:BJ36"/>
    <mergeCell ref="S36:T36"/>
    <mergeCell ref="R40:AJ40"/>
    <mergeCell ref="R41:AJ41"/>
    <mergeCell ref="Q38:AT38"/>
    <mergeCell ref="U36:V36"/>
    <mergeCell ref="W36:X36"/>
    <mergeCell ref="Y36:Z36"/>
    <mergeCell ref="AA36:AB36"/>
    <mergeCell ref="AC36:AD36"/>
  </mergeCells>
  <conditionalFormatting sqref="BP5:BP27 BP34">
    <cfRule type="cellIs" dxfId="653" priority="87" stopIfTrue="1" operator="notEqual">
      <formula>0</formula>
    </cfRule>
    <cfRule type="cellIs" dxfId="652" priority="88" stopIfTrue="1" operator="equal">
      <formula>0</formula>
    </cfRule>
  </conditionalFormatting>
  <conditionalFormatting sqref="BQ5:BS5 BR34:BS34 BR6:BS27">
    <cfRule type="cellIs" dxfId="651" priority="89" stopIfTrue="1" operator="equal">
      <formula>1</formula>
    </cfRule>
    <cfRule type="cellIs" dxfId="650" priority="90" stopIfTrue="1" operator="equal">
      <formula>0</formula>
    </cfRule>
  </conditionalFormatting>
  <conditionalFormatting sqref="AW5:BA34 BC5:BF34">
    <cfRule type="cellIs" dxfId="649" priority="62" operator="equal">
      <formula>"X"</formula>
    </cfRule>
    <cfRule type="cellIs" dxfId="648" priority="63" stopIfTrue="1" operator="equal">
      <formula>#N/A</formula>
    </cfRule>
    <cfRule type="cellIs" dxfId="647" priority="64" stopIfTrue="1" operator="equal">
      <formula>1</formula>
    </cfRule>
  </conditionalFormatting>
  <conditionalFormatting sqref="C5:C34 G5:K34 M5:P34 U5:V34 Y5:Y34 AA5:AD34 AI5:AM34 AO5:AR34 AW5:BA34 BC5:BF34">
    <cfRule type="cellIs" dxfId="646" priority="85" stopIfTrue="1" operator="equal">
      <formula>1</formula>
    </cfRule>
    <cfRule type="cellIs" dxfId="645" priority="86" stopIfTrue="1" operator="equal">
      <formula>0</formula>
    </cfRule>
  </conditionalFormatting>
  <conditionalFormatting sqref="C5:C34 G5:K34 M5:P34 U5:V34 Y5:Y34 AA5:AD34 AI5:AM34 AO5:AR34 AW5:BA34 BC5:BF34">
    <cfRule type="cellIs" dxfId="644" priority="83" operator="equal">
      <formula>"X"</formula>
    </cfRule>
    <cfRule type="cellIs" dxfId="643" priority="84" operator="equal">
      <formula>"X"</formula>
    </cfRule>
  </conditionalFormatting>
  <conditionalFormatting sqref="M5:N34">
    <cfRule type="cellIs" dxfId="642" priority="80" operator="equal">
      <formula>"X"</formula>
    </cfRule>
    <cfRule type="cellIs" dxfId="641" priority="81" stopIfTrue="1" operator="equal">
      <formula>#N/A</formula>
    </cfRule>
    <cfRule type="cellIs" dxfId="640" priority="82" stopIfTrue="1" operator="equal">
      <formula>1</formula>
    </cfRule>
  </conditionalFormatting>
  <conditionalFormatting sqref="C5:C34 G5:K34 M5:P34">
    <cfRule type="cellIs" dxfId="639" priority="77" operator="equal">
      <formula>"X"</formula>
    </cfRule>
    <cfRule type="cellIs" dxfId="638" priority="78" stopIfTrue="1" operator="equal">
      <formula>#N/A</formula>
    </cfRule>
    <cfRule type="cellIs" dxfId="637" priority="79" stopIfTrue="1" operator="equal">
      <formula>1</formula>
    </cfRule>
  </conditionalFormatting>
  <conditionalFormatting sqref="U5:V34 Y5:Y34 AA5:AD34">
    <cfRule type="cellIs" dxfId="636" priority="74" operator="equal">
      <formula>"X"</formula>
    </cfRule>
    <cfRule type="cellIs" dxfId="635" priority="75" stopIfTrue="1" operator="equal">
      <formula>#N/A</formula>
    </cfRule>
    <cfRule type="cellIs" dxfId="634" priority="76" stopIfTrue="1" operator="equal">
      <formula>1</formula>
    </cfRule>
  </conditionalFormatting>
  <conditionalFormatting sqref="C5:C34 G5:K34 M5:P34">
    <cfRule type="cellIs" dxfId="633" priority="71" operator="equal">
      <formula>"X"</formula>
    </cfRule>
    <cfRule type="cellIs" dxfId="632" priority="72" stopIfTrue="1" operator="equal">
      <formula>#N/A</formula>
    </cfRule>
    <cfRule type="cellIs" dxfId="631" priority="73" stopIfTrue="1" operator="equal">
      <formula>1</formula>
    </cfRule>
  </conditionalFormatting>
  <conditionalFormatting sqref="U5:V34 Y5:Y34 AA5:AD34">
    <cfRule type="cellIs" dxfId="630" priority="68" operator="equal">
      <formula>"X"</formula>
    </cfRule>
    <cfRule type="cellIs" dxfId="629" priority="69" stopIfTrue="1" operator="equal">
      <formula>#N/A</formula>
    </cfRule>
    <cfRule type="cellIs" dxfId="628" priority="70" stopIfTrue="1" operator="equal">
      <formula>1</formula>
    </cfRule>
  </conditionalFormatting>
  <conditionalFormatting sqref="AI5:AM34 AO5:AR34">
    <cfRule type="cellIs" dxfId="627" priority="65" operator="equal">
      <formula>"X"</formula>
    </cfRule>
    <cfRule type="cellIs" dxfId="626" priority="66" stopIfTrue="1" operator="equal">
      <formula>#N/A</formula>
    </cfRule>
    <cfRule type="cellIs" dxfId="625" priority="67" stopIfTrue="1" operator="equal">
      <formula>1</formula>
    </cfRule>
  </conditionalFormatting>
  <conditionalFormatting sqref="BP28:BP33">
    <cfRule type="cellIs" dxfId="624" priority="58" stopIfTrue="1" operator="notEqual">
      <formula>0</formula>
    </cfRule>
    <cfRule type="cellIs" dxfId="623" priority="59" stopIfTrue="1" operator="equal">
      <formula>0</formula>
    </cfRule>
  </conditionalFormatting>
  <conditionalFormatting sqref="BR28:BS33">
    <cfRule type="cellIs" dxfId="622" priority="60" stopIfTrue="1" operator="equal">
      <formula>1</formula>
    </cfRule>
    <cfRule type="cellIs" dxfId="621" priority="61" stopIfTrue="1" operator="equal">
      <formula>0</formula>
    </cfRule>
  </conditionalFormatting>
  <conditionalFormatting sqref="AW28:BA33 BC28:BF33">
    <cfRule type="cellIs" dxfId="620" priority="33" operator="equal">
      <formula>"X"</formula>
    </cfRule>
    <cfRule type="cellIs" dxfId="619" priority="34" stopIfTrue="1" operator="equal">
      <formula>#N/A</formula>
    </cfRule>
    <cfRule type="cellIs" dxfId="618" priority="35" stopIfTrue="1" operator="equal">
      <formula>1</formula>
    </cfRule>
  </conditionalFormatting>
  <conditionalFormatting sqref="C28:C33 G28:K33 M28:P33 U28:V33 Y28:Y33 AA28:AD33 AI28:AM33 AO28:AR33 AW28:BA33 BC28:BF33">
    <cfRule type="cellIs" dxfId="617" priority="56" stopIfTrue="1" operator="equal">
      <formula>1</formula>
    </cfRule>
    <cfRule type="cellIs" dxfId="616" priority="57" stopIfTrue="1" operator="equal">
      <formula>0</formula>
    </cfRule>
  </conditionalFormatting>
  <conditionalFormatting sqref="C28:C33 G28:K33 M28:P33 U28:V33 Y28:Y33 AA28:AD33 AI28:AM33 AO28:AR33 AW28:BA33 BC28:BF33">
    <cfRule type="cellIs" dxfId="615" priority="54" operator="equal">
      <formula>"X"</formula>
    </cfRule>
    <cfRule type="cellIs" dxfId="614" priority="55" operator="equal">
      <formula>"X"</formula>
    </cfRule>
  </conditionalFormatting>
  <conditionalFormatting sqref="M28:N33">
    <cfRule type="cellIs" dxfId="613" priority="51" operator="equal">
      <formula>"X"</formula>
    </cfRule>
    <cfRule type="cellIs" dxfId="612" priority="52" stopIfTrue="1" operator="equal">
      <formula>#N/A</formula>
    </cfRule>
    <cfRule type="cellIs" dxfId="611" priority="53" stopIfTrue="1" operator="equal">
      <formula>1</formula>
    </cfRule>
  </conditionalFormatting>
  <conditionalFormatting sqref="C28:C33 G28:K33 M28:P33">
    <cfRule type="cellIs" dxfId="610" priority="48" operator="equal">
      <formula>"X"</formula>
    </cfRule>
    <cfRule type="cellIs" dxfId="609" priority="49" stopIfTrue="1" operator="equal">
      <formula>#N/A</formula>
    </cfRule>
    <cfRule type="cellIs" dxfId="608" priority="50" stopIfTrue="1" operator="equal">
      <formula>1</formula>
    </cfRule>
  </conditionalFormatting>
  <conditionalFormatting sqref="U28:V33 Y28:Y33 AA28:AD33">
    <cfRule type="cellIs" dxfId="607" priority="45" operator="equal">
      <formula>"X"</formula>
    </cfRule>
    <cfRule type="cellIs" dxfId="606" priority="46" stopIfTrue="1" operator="equal">
      <formula>#N/A</formula>
    </cfRule>
    <cfRule type="cellIs" dxfId="605" priority="47" stopIfTrue="1" operator="equal">
      <formula>1</formula>
    </cfRule>
  </conditionalFormatting>
  <conditionalFormatting sqref="C28:C33 G28:K33 M28:P33">
    <cfRule type="cellIs" dxfId="604" priority="42" operator="equal">
      <formula>"X"</formula>
    </cfRule>
    <cfRule type="cellIs" dxfId="603" priority="43" stopIfTrue="1" operator="equal">
      <formula>#N/A</formula>
    </cfRule>
    <cfRule type="cellIs" dxfId="602" priority="44" stopIfTrue="1" operator="equal">
      <formula>1</formula>
    </cfRule>
  </conditionalFormatting>
  <conditionalFormatting sqref="U28:V33 Y28:Y33 AA28:AD33">
    <cfRule type="cellIs" dxfId="601" priority="39" operator="equal">
      <formula>"X"</formula>
    </cfRule>
    <cfRule type="cellIs" dxfId="600" priority="40" stopIfTrue="1" operator="equal">
      <formula>#N/A</formula>
    </cfRule>
    <cfRule type="cellIs" dxfId="599" priority="41" stopIfTrue="1" operator="equal">
      <formula>1</formula>
    </cfRule>
  </conditionalFormatting>
  <conditionalFormatting sqref="AI28:AM33 AO28:AR33">
    <cfRule type="cellIs" dxfId="598" priority="36" operator="equal">
      <formula>"X"</formula>
    </cfRule>
    <cfRule type="cellIs" dxfId="597" priority="37" stopIfTrue="1" operator="equal">
      <formula>#N/A</formula>
    </cfRule>
    <cfRule type="cellIs" dxfId="596" priority="38" stopIfTrue="1" operator="equal">
      <formula>1</formula>
    </cfRule>
  </conditionalFormatting>
  <conditionalFormatting sqref="BQ6:BQ34">
    <cfRule type="cellIs" dxfId="595" priority="31" stopIfTrue="1" operator="equal">
      <formula>1</formula>
    </cfRule>
    <cfRule type="cellIs" dxfId="594" priority="32" stopIfTrue="1" operator="equal">
      <formula>0</formula>
    </cfRule>
  </conditionalFormatting>
  <conditionalFormatting sqref="D5:F34">
    <cfRule type="cellIs" dxfId="377" priority="28" operator="equal">
      <formula>"X"</formula>
    </cfRule>
    <cfRule type="cellIs" dxfId="376" priority="29" stopIfTrue="1" operator="equal">
      <formula>#N/A</formula>
    </cfRule>
    <cfRule type="cellIs" dxfId="375" priority="30" stopIfTrue="1" operator="equal">
      <formula>1</formula>
    </cfRule>
  </conditionalFormatting>
  <conditionalFormatting sqref="L5:L34">
    <cfRule type="cellIs" dxfId="371" priority="25" operator="equal">
      <formula>"X"</formula>
    </cfRule>
    <cfRule type="cellIs" dxfId="370" priority="26" stopIfTrue="1" operator="equal">
      <formula>#N/A</formula>
    </cfRule>
    <cfRule type="cellIs" dxfId="369" priority="27" stopIfTrue="1" operator="equal">
      <formula>1</formula>
    </cfRule>
  </conditionalFormatting>
  <conditionalFormatting sqref="Q5:T34">
    <cfRule type="cellIs" dxfId="365" priority="22" operator="equal">
      <formula>"X"</formula>
    </cfRule>
    <cfRule type="cellIs" dxfId="364" priority="23" stopIfTrue="1" operator="equal">
      <formula>#N/A</formula>
    </cfRule>
    <cfRule type="cellIs" dxfId="363" priority="24" stopIfTrue="1" operator="equal">
      <formula>1</formula>
    </cfRule>
  </conditionalFormatting>
  <conditionalFormatting sqref="W5:X34">
    <cfRule type="cellIs" dxfId="359" priority="19" operator="equal">
      <formula>"X"</formula>
    </cfRule>
    <cfRule type="cellIs" dxfId="358" priority="20" stopIfTrue="1" operator="equal">
      <formula>#N/A</formula>
    </cfRule>
    <cfRule type="cellIs" dxfId="357" priority="21" stopIfTrue="1" operator="equal">
      <formula>1</formula>
    </cfRule>
  </conditionalFormatting>
  <conditionalFormatting sqref="Z5:Z34">
    <cfRule type="cellIs" dxfId="353" priority="16" operator="equal">
      <formula>"X"</formula>
    </cfRule>
    <cfRule type="cellIs" dxfId="352" priority="17" stopIfTrue="1" operator="equal">
      <formula>#N/A</formula>
    </cfRule>
    <cfRule type="cellIs" dxfId="351" priority="18" stopIfTrue="1" operator="equal">
      <formula>1</formula>
    </cfRule>
  </conditionalFormatting>
  <conditionalFormatting sqref="AE5:AH34">
    <cfRule type="cellIs" dxfId="347" priority="13" operator="equal">
      <formula>"X"</formula>
    </cfRule>
    <cfRule type="cellIs" dxfId="346" priority="14" stopIfTrue="1" operator="equal">
      <formula>#N/A</formula>
    </cfRule>
    <cfRule type="cellIs" dxfId="345" priority="15" stopIfTrue="1" operator="equal">
      <formula>1</formula>
    </cfRule>
  </conditionalFormatting>
  <conditionalFormatting sqref="AN5:AN34">
    <cfRule type="cellIs" dxfId="341" priority="10" operator="equal">
      <formula>"X"</formula>
    </cfRule>
    <cfRule type="cellIs" dxfId="340" priority="11" stopIfTrue="1" operator="equal">
      <formula>#N/A</formula>
    </cfRule>
    <cfRule type="cellIs" dxfId="339" priority="12" stopIfTrue="1" operator="equal">
      <formula>1</formula>
    </cfRule>
  </conditionalFormatting>
  <conditionalFormatting sqref="AS5:AV34">
    <cfRule type="cellIs" dxfId="335" priority="7" operator="equal">
      <formula>"X"</formula>
    </cfRule>
    <cfRule type="cellIs" dxfId="334" priority="8" stopIfTrue="1" operator="equal">
      <formula>#N/A</formula>
    </cfRule>
    <cfRule type="cellIs" dxfId="333" priority="9" stopIfTrue="1" operator="equal">
      <formula>1</formula>
    </cfRule>
  </conditionalFormatting>
  <conditionalFormatting sqref="BB5:BB34">
    <cfRule type="cellIs" dxfId="329" priority="4" operator="equal">
      <formula>"X"</formula>
    </cfRule>
    <cfRule type="cellIs" dxfId="328" priority="5" stopIfTrue="1" operator="equal">
      <formula>#N/A</formula>
    </cfRule>
    <cfRule type="cellIs" dxfId="327" priority="6" stopIfTrue="1" operator="equal">
      <formula>1</formula>
    </cfRule>
  </conditionalFormatting>
  <conditionalFormatting sqref="BG5:BJ34">
    <cfRule type="cellIs" dxfId="323" priority="1" operator="equal">
      <formula>"X"</formula>
    </cfRule>
    <cfRule type="cellIs" dxfId="322" priority="2" stopIfTrue="1" operator="equal">
      <formula>#N/A</formula>
    </cfRule>
    <cfRule type="cellIs" dxfId="321" priority="3" stopIfTrue="1" operator="equal">
      <formula>1</formula>
    </cfRule>
  </conditionalFormatting>
  <printOptions horizontalCentered="1" verticalCentered="1"/>
  <pageMargins left="0.19685039370078741" right="0.19685039370078741" top="0.19685039370078741" bottom="0.19685039370078741" header="0.51181102362204722" footer="0.51181102362204722"/>
  <pageSetup paperSize="256" scale="95" firstPageNumber="0" fitToWidth="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41"/>
  <sheetViews>
    <sheetView zoomScale="65" zoomScaleNormal="65" workbookViewId="0">
      <pane xSplit="2" ySplit="3" topLeftCell="C4" activePane="bottomRight" state="frozen"/>
      <selection pane="topRight" activeCell="C1" sqref="C1"/>
      <selection pane="bottomLeft" activeCell="A4" sqref="A4"/>
      <selection pane="bottomRight" activeCell="BT25" sqref="BT24:BU25"/>
    </sheetView>
  </sheetViews>
  <sheetFormatPr baseColWidth="10" defaultColWidth="11.5703125" defaultRowHeight="12.75" x14ac:dyDescent="0.2"/>
  <cols>
    <col min="1" max="1" width="20.7109375" customWidth="1"/>
    <col min="2" max="2" width="15.7109375" customWidth="1"/>
    <col min="3" max="64" width="1.85546875" style="84" customWidth="1"/>
    <col min="65" max="65" width="3.42578125" customWidth="1"/>
    <col min="66" max="66" width="20.7109375" customWidth="1"/>
    <col min="67" max="67" width="15.7109375" customWidth="1"/>
    <col min="68" max="68" width="3.7109375" style="121" customWidth="1"/>
    <col min="69" max="69" width="4.140625" style="121" customWidth="1"/>
    <col min="70" max="70" width="9.28515625" customWidth="1"/>
    <col min="71" max="71" width="10" customWidth="1"/>
    <col min="72" max="73" width="40.7109375" customWidth="1"/>
    <col min="74" max="74" width="15" style="19" customWidth="1"/>
    <col min="75" max="95" width="11.5703125" style="19"/>
  </cols>
  <sheetData>
    <row r="1" spans="1:258" s="74" customFormat="1" ht="14.85" customHeight="1" x14ac:dyDescent="0.2">
      <c r="A1" s="164" t="s">
        <v>72</v>
      </c>
      <c r="B1" s="164"/>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6"/>
      <c r="AX1" s="176"/>
      <c r="AY1" s="176"/>
      <c r="AZ1" s="176"/>
      <c r="BA1" s="176"/>
      <c r="BB1" s="176"/>
      <c r="BC1" s="176"/>
      <c r="BD1" s="176"/>
      <c r="BE1" s="176"/>
      <c r="BF1" s="176"/>
      <c r="BG1" s="176"/>
      <c r="BH1" s="177"/>
      <c r="BI1" s="176"/>
      <c r="BJ1" s="177"/>
      <c r="BK1" s="167"/>
      <c r="BL1" s="167"/>
      <c r="BN1" s="164" t="s">
        <v>28</v>
      </c>
      <c r="BO1" s="164"/>
      <c r="BP1" s="164"/>
      <c r="BQ1" s="164"/>
      <c r="BR1" s="164"/>
      <c r="BS1" s="164"/>
      <c r="BT1" s="164"/>
      <c r="BU1" s="164"/>
      <c r="BV1" s="70"/>
      <c r="BW1" s="70"/>
      <c r="BX1" s="70"/>
      <c r="BY1" s="70"/>
      <c r="BZ1" s="70"/>
      <c r="CA1" s="70"/>
      <c r="CB1" s="70"/>
      <c r="CC1" s="70"/>
      <c r="CD1" s="70"/>
      <c r="CE1" s="70"/>
      <c r="CF1" s="70"/>
      <c r="CG1" s="70"/>
      <c r="CH1" s="70"/>
      <c r="CI1" s="70"/>
      <c r="CJ1" s="70"/>
      <c r="CK1" s="70"/>
      <c r="CL1" s="70"/>
      <c r="CM1" s="70"/>
      <c r="CN1" s="70"/>
      <c r="CO1" s="70"/>
      <c r="CP1" s="70"/>
      <c r="CQ1" s="70"/>
      <c r="IW1"/>
      <c r="IX1"/>
    </row>
    <row r="2" spans="1:258" s="74" customFormat="1" ht="14.85" customHeight="1" x14ac:dyDescent="0.2">
      <c r="A2" s="168">
        <f ca="1">TODAY()</f>
        <v>41827</v>
      </c>
      <c r="B2" s="168"/>
      <c r="C2" s="157" t="s">
        <v>13</v>
      </c>
      <c r="D2" s="157"/>
      <c r="E2" s="157" t="s">
        <v>7</v>
      </c>
      <c r="F2" s="157"/>
      <c r="G2" s="157" t="s">
        <v>8</v>
      </c>
      <c r="H2" s="157"/>
      <c r="I2" s="157" t="s">
        <v>9</v>
      </c>
      <c r="J2" s="157"/>
      <c r="K2" s="157" t="s">
        <v>10</v>
      </c>
      <c r="L2" s="157"/>
      <c r="M2" s="157" t="s">
        <v>11</v>
      </c>
      <c r="N2" s="157"/>
      <c r="O2" s="157" t="s">
        <v>12</v>
      </c>
      <c r="P2" s="157"/>
      <c r="Q2" s="157" t="s">
        <v>13</v>
      </c>
      <c r="R2" s="157"/>
      <c r="S2" s="157" t="s">
        <v>7</v>
      </c>
      <c r="T2" s="157"/>
      <c r="U2" s="157" t="s">
        <v>8</v>
      </c>
      <c r="V2" s="157"/>
      <c r="W2" s="157" t="s">
        <v>9</v>
      </c>
      <c r="X2" s="157"/>
      <c r="Y2" s="157" t="s">
        <v>10</v>
      </c>
      <c r="Z2" s="157"/>
      <c r="AA2" s="157" t="s">
        <v>11</v>
      </c>
      <c r="AB2" s="157"/>
      <c r="AC2" s="157" t="s">
        <v>12</v>
      </c>
      <c r="AD2" s="157"/>
      <c r="AE2" s="157" t="s">
        <v>13</v>
      </c>
      <c r="AF2" s="157"/>
      <c r="AG2" s="157" t="s">
        <v>7</v>
      </c>
      <c r="AH2" s="157"/>
      <c r="AI2" s="157" t="s">
        <v>8</v>
      </c>
      <c r="AJ2" s="157"/>
      <c r="AK2" s="157" t="s">
        <v>9</v>
      </c>
      <c r="AL2" s="157"/>
      <c r="AM2" s="157" t="s">
        <v>10</v>
      </c>
      <c r="AN2" s="157"/>
      <c r="AO2" s="157" t="s">
        <v>11</v>
      </c>
      <c r="AP2" s="157"/>
      <c r="AQ2" s="157" t="s">
        <v>12</v>
      </c>
      <c r="AR2" s="157"/>
      <c r="AS2" s="157" t="s">
        <v>13</v>
      </c>
      <c r="AT2" s="157"/>
      <c r="AU2" s="157" t="s">
        <v>7</v>
      </c>
      <c r="AV2" s="157"/>
      <c r="AW2" s="156" t="s">
        <v>8</v>
      </c>
      <c r="AX2" s="156"/>
      <c r="AY2" s="156" t="s">
        <v>9</v>
      </c>
      <c r="AZ2" s="156"/>
      <c r="BA2" s="156" t="s">
        <v>10</v>
      </c>
      <c r="BB2" s="156"/>
      <c r="BC2" s="156" t="s">
        <v>11</v>
      </c>
      <c r="BD2" s="156"/>
      <c r="BE2" s="156" t="s">
        <v>12</v>
      </c>
      <c r="BF2" s="156"/>
      <c r="BG2" s="156" t="s">
        <v>13</v>
      </c>
      <c r="BH2" s="157"/>
      <c r="BI2" s="156" t="s">
        <v>7</v>
      </c>
      <c r="BJ2" s="157"/>
      <c r="BK2" s="156" t="s">
        <v>8</v>
      </c>
      <c r="BL2" s="157"/>
      <c r="BP2" s="122"/>
      <c r="BQ2" s="122"/>
      <c r="BT2" s="14"/>
      <c r="BV2" s="70"/>
      <c r="BW2" s="70"/>
      <c r="BX2" s="70"/>
      <c r="BY2" s="70"/>
      <c r="BZ2" s="70"/>
      <c r="CA2" s="70"/>
      <c r="CB2" s="70"/>
      <c r="CC2" s="70"/>
      <c r="CD2" s="70"/>
      <c r="CE2" s="70"/>
      <c r="CF2" s="70"/>
      <c r="CG2" s="70"/>
      <c r="CH2" s="70"/>
      <c r="CI2" s="70"/>
      <c r="CJ2" s="70"/>
      <c r="CK2" s="70"/>
      <c r="CL2" s="70"/>
      <c r="CM2" s="70"/>
      <c r="CN2" s="70"/>
      <c r="CO2" s="70"/>
      <c r="CP2" s="70"/>
      <c r="CQ2" s="70"/>
      <c r="IW2"/>
      <c r="IX2"/>
    </row>
    <row r="3" spans="1:258" ht="15.75" x14ac:dyDescent="0.25">
      <c r="A3" s="165"/>
      <c r="B3" s="166"/>
      <c r="C3" s="153">
        <v>1</v>
      </c>
      <c r="D3" s="153"/>
      <c r="E3" s="153">
        <v>2</v>
      </c>
      <c r="F3" s="153"/>
      <c r="G3" s="153">
        <v>3</v>
      </c>
      <c r="H3" s="153"/>
      <c r="I3" s="153">
        <v>4</v>
      </c>
      <c r="J3" s="153"/>
      <c r="K3" s="153">
        <v>5</v>
      </c>
      <c r="L3" s="153"/>
      <c r="M3" s="153">
        <v>6</v>
      </c>
      <c r="N3" s="153"/>
      <c r="O3" s="153">
        <v>7</v>
      </c>
      <c r="P3" s="153"/>
      <c r="Q3" s="153">
        <v>8</v>
      </c>
      <c r="R3" s="153"/>
      <c r="S3" s="153">
        <v>9</v>
      </c>
      <c r="T3" s="153"/>
      <c r="U3" s="153">
        <v>10</v>
      </c>
      <c r="V3" s="153"/>
      <c r="W3" s="153">
        <v>11</v>
      </c>
      <c r="X3" s="153"/>
      <c r="Y3" s="153">
        <v>12</v>
      </c>
      <c r="Z3" s="153"/>
      <c r="AA3" s="153">
        <v>13</v>
      </c>
      <c r="AB3" s="153"/>
      <c r="AC3" s="153">
        <v>14</v>
      </c>
      <c r="AD3" s="153"/>
      <c r="AE3" s="153">
        <v>15</v>
      </c>
      <c r="AF3" s="153"/>
      <c r="AG3" s="153">
        <v>16</v>
      </c>
      <c r="AH3" s="153"/>
      <c r="AI3" s="153">
        <v>17</v>
      </c>
      <c r="AJ3" s="153"/>
      <c r="AK3" s="153">
        <v>18</v>
      </c>
      <c r="AL3" s="153"/>
      <c r="AM3" s="153">
        <v>19</v>
      </c>
      <c r="AN3" s="153"/>
      <c r="AO3" s="153">
        <v>20</v>
      </c>
      <c r="AP3" s="153"/>
      <c r="AQ3" s="153">
        <v>21</v>
      </c>
      <c r="AR3" s="153"/>
      <c r="AS3" s="153">
        <v>22</v>
      </c>
      <c r="AT3" s="153"/>
      <c r="AU3" s="153">
        <v>23</v>
      </c>
      <c r="AV3" s="153"/>
      <c r="AW3" s="153">
        <v>24</v>
      </c>
      <c r="AX3" s="153"/>
      <c r="AY3" s="153">
        <v>25</v>
      </c>
      <c r="AZ3" s="153"/>
      <c r="BA3" s="153">
        <v>26</v>
      </c>
      <c r="BB3" s="153"/>
      <c r="BC3" s="153">
        <v>27</v>
      </c>
      <c r="BD3" s="153"/>
      <c r="BE3" s="153">
        <v>28</v>
      </c>
      <c r="BF3" s="153"/>
      <c r="BG3" s="153">
        <v>29</v>
      </c>
      <c r="BH3" s="153"/>
      <c r="BI3" s="153">
        <v>30</v>
      </c>
      <c r="BJ3" s="153"/>
      <c r="BK3" s="153">
        <v>31</v>
      </c>
      <c r="BL3" s="153"/>
      <c r="BM3" s="39"/>
      <c r="BN3" s="39"/>
      <c r="BO3" s="39"/>
      <c r="BP3" s="23"/>
      <c r="BQ3" s="17"/>
      <c r="BR3" s="17"/>
      <c r="BS3" s="17"/>
      <c r="BT3" s="102" t="s">
        <v>14</v>
      </c>
      <c r="BU3" s="11"/>
      <c r="BV3" s="39"/>
      <c r="BW3" s="39"/>
    </row>
    <row r="4" spans="1:258" ht="15.75" x14ac:dyDescent="0.25">
      <c r="A4" s="77" t="s">
        <v>15</v>
      </c>
      <c r="B4" s="77" t="s">
        <v>16</v>
      </c>
      <c r="C4" s="81" t="s">
        <v>17</v>
      </c>
      <c r="D4" s="82" t="s">
        <v>18</v>
      </c>
      <c r="E4" s="82" t="s">
        <v>17</v>
      </c>
      <c r="F4" s="82" t="s">
        <v>18</v>
      </c>
      <c r="G4" s="82" t="s">
        <v>17</v>
      </c>
      <c r="H4" s="82" t="s">
        <v>18</v>
      </c>
      <c r="I4" s="82" t="s">
        <v>17</v>
      </c>
      <c r="J4" s="82" t="s">
        <v>18</v>
      </c>
      <c r="K4" s="82" t="s">
        <v>17</v>
      </c>
      <c r="L4" s="82" t="s">
        <v>18</v>
      </c>
      <c r="M4" s="82" t="s">
        <v>17</v>
      </c>
      <c r="N4" s="82" t="s">
        <v>18</v>
      </c>
      <c r="O4" s="82" t="s">
        <v>17</v>
      </c>
      <c r="P4" s="82" t="s">
        <v>18</v>
      </c>
      <c r="Q4" s="82" t="s">
        <v>17</v>
      </c>
      <c r="R4" s="82" t="s">
        <v>18</v>
      </c>
      <c r="S4" s="82" t="s">
        <v>17</v>
      </c>
      <c r="T4" s="82" t="s">
        <v>18</v>
      </c>
      <c r="U4" s="82" t="s">
        <v>17</v>
      </c>
      <c r="V4" s="82" t="s">
        <v>18</v>
      </c>
      <c r="W4" s="82" t="s">
        <v>17</v>
      </c>
      <c r="X4" s="82" t="s">
        <v>18</v>
      </c>
      <c r="Y4" s="82" t="s">
        <v>17</v>
      </c>
      <c r="Z4" s="82" t="s">
        <v>18</v>
      </c>
      <c r="AA4" s="82" t="s">
        <v>17</v>
      </c>
      <c r="AB4" s="82" t="s">
        <v>18</v>
      </c>
      <c r="AC4" s="82" t="s">
        <v>17</v>
      </c>
      <c r="AD4" s="82" t="s">
        <v>18</v>
      </c>
      <c r="AE4" s="82" t="s">
        <v>17</v>
      </c>
      <c r="AF4" s="82" t="s">
        <v>18</v>
      </c>
      <c r="AG4" s="82" t="s">
        <v>17</v>
      </c>
      <c r="AH4" s="82" t="s">
        <v>18</v>
      </c>
      <c r="AI4" s="82" t="s">
        <v>17</v>
      </c>
      <c r="AJ4" s="82" t="s">
        <v>18</v>
      </c>
      <c r="AK4" s="82" t="s">
        <v>17</v>
      </c>
      <c r="AL4" s="82" t="s">
        <v>18</v>
      </c>
      <c r="AM4" s="82" t="s">
        <v>17</v>
      </c>
      <c r="AN4" s="82" t="s">
        <v>18</v>
      </c>
      <c r="AO4" s="82" t="s">
        <v>17</v>
      </c>
      <c r="AP4" s="82" t="s">
        <v>18</v>
      </c>
      <c r="AQ4" s="82" t="s">
        <v>17</v>
      </c>
      <c r="AR4" s="82" t="s">
        <v>18</v>
      </c>
      <c r="AS4" s="82" t="s">
        <v>17</v>
      </c>
      <c r="AT4" s="82" t="s">
        <v>18</v>
      </c>
      <c r="AU4" s="82" t="s">
        <v>17</v>
      </c>
      <c r="AV4" s="82" t="s">
        <v>18</v>
      </c>
      <c r="AW4" s="82" t="s">
        <v>17</v>
      </c>
      <c r="AX4" s="82" t="s">
        <v>18</v>
      </c>
      <c r="AY4" s="82" t="s">
        <v>17</v>
      </c>
      <c r="AZ4" s="82" t="s">
        <v>18</v>
      </c>
      <c r="BA4" s="82" t="s">
        <v>17</v>
      </c>
      <c r="BB4" s="82" t="s">
        <v>18</v>
      </c>
      <c r="BC4" s="82" t="s">
        <v>17</v>
      </c>
      <c r="BD4" s="82" t="s">
        <v>18</v>
      </c>
      <c r="BE4" s="82" t="s">
        <v>17</v>
      </c>
      <c r="BF4" s="82" t="s">
        <v>18</v>
      </c>
      <c r="BG4" s="82" t="s">
        <v>17</v>
      </c>
      <c r="BH4" s="83" t="s">
        <v>18</v>
      </c>
      <c r="BI4" s="83" t="s">
        <v>17</v>
      </c>
      <c r="BJ4" s="83" t="s">
        <v>18</v>
      </c>
      <c r="BK4" s="83" t="s">
        <v>17</v>
      </c>
      <c r="BL4" s="83" t="s">
        <v>18</v>
      </c>
      <c r="BM4" s="11"/>
      <c r="BN4" s="77" t="s">
        <v>15</v>
      </c>
      <c r="BO4" s="77" t="s">
        <v>16</v>
      </c>
      <c r="BP4" s="23"/>
      <c r="BQ4" s="23"/>
      <c r="BR4" s="11"/>
      <c r="BS4" s="11"/>
      <c r="BT4" s="11"/>
      <c r="BU4" s="102" t="s">
        <v>58</v>
      </c>
      <c r="BV4" s="103"/>
      <c r="BW4" s="39"/>
    </row>
    <row r="5" spans="1:258" ht="15" x14ac:dyDescent="0.2">
      <c r="A5" s="78">
        <f>novembre!A5</f>
        <v>0</v>
      </c>
      <c r="B5" s="78">
        <f>novembre!B5</f>
        <v>0</v>
      </c>
      <c r="C5" s="50"/>
      <c r="D5" s="50"/>
      <c r="E5" s="50"/>
      <c r="F5" s="50"/>
      <c r="G5" s="50"/>
      <c r="H5" s="96" t="s">
        <v>19</v>
      </c>
      <c r="I5" s="50"/>
      <c r="J5" s="50"/>
      <c r="K5" s="50"/>
      <c r="L5" s="50"/>
      <c r="M5" s="96" t="s">
        <v>19</v>
      </c>
      <c r="N5" s="96" t="s">
        <v>19</v>
      </c>
      <c r="O5" s="96" t="s">
        <v>19</v>
      </c>
      <c r="P5" s="96" t="s">
        <v>19</v>
      </c>
      <c r="Q5" s="50"/>
      <c r="R5" s="50"/>
      <c r="S5" s="50"/>
      <c r="T5" s="50"/>
      <c r="U5" s="50"/>
      <c r="V5" s="96" t="s">
        <v>19</v>
      </c>
      <c r="W5" s="50"/>
      <c r="X5" s="50"/>
      <c r="Y5" s="50"/>
      <c r="Z5" s="50"/>
      <c r="AA5" s="96" t="s">
        <v>19</v>
      </c>
      <c r="AB5" s="96" t="s">
        <v>19</v>
      </c>
      <c r="AC5" s="96" t="s">
        <v>19</v>
      </c>
      <c r="AD5" s="96" t="s">
        <v>19</v>
      </c>
      <c r="AE5" s="50"/>
      <c r="AF5" s="50"/>
      <c r="AG5" s="50"/>
      <c r="AH5" s="50"/>
      <c r="AI5" s="50"/>
      <c r="AJ5" s="96" t="s">
        <v>19</v>
      </c>
      <c r="AK5" s="50"/>
      <c r="AL5" s="50"/>
      <c r="AM5" s="50"/>
      <c r="AN5" s="50"/>
      <c r="AO5" s="96" t="s">
        <v>19</v>
      </c>
      <c r="AP5" s="96" t="s">
        <v>19</v>
      </c>
      <c r="AQ5" s="96" t="s">
        <v>19</v>
      </c>
      <c r="AR5" s="96" t="s">
        <v>19</v>
      </c>
      <c r="AS5" s="96" t="s">
        <v>19</v>
      </c>
      <c r="AT5" s="96" t="s">
        <v>19</v>
      </c>
      <c r="AU5" s="96" t="s">
        <v>19</v>
      </c>
      <c r="AV5" s="96" t="s">
        <v>19</v>
      </c>
      <c r="AW5" s="96" t="s">
        <v>19</v>
      </c>
      <c r="AX5" s="96" t="s">
        <v>19</v>
      </c>
      <c r="AY5" s="96" t="s">
        <v>19</v>
      </c>
      <c r="AZ5" s="96" t="s">
        <v>19</v>
      </c>
      <c r="BA5" s="96" t="s">
        <v>19</v>
      </c>
      <c r="BB5" s="96" t="s">
        <v>19</v>
      </c>
      <c r="BC5" s="96" t="s">
        <v>19</v>
      </c>
      <c r="BD5" s="96" t="s">
        <v>19</v>
      </c>
      <c r="BE5" s="96" t="s">
        <v>19</v>
      </c>
      <c r="BF5" s="96" t="s">
        <v>19</v>
      </c>
      <c r="BG5" s="96" t="s">
        <v>19</v>
      </c>
      <c r="BH5" s="96" t="s">
        <v>19</v>
      </c>
      <c r="BI5" s="96" t="s">
        <v>19</v>
      </c>
      <c r="BJ5" s="96" t="s">
        <v>19</v>
      </c>
      <c r="BK5" s="96" t="s">
        <v>19</v>
      </c>
      <c r="BL5" s="96" t="s">
        <v>19</v>
      </c>
      <c r="BM5" s="39"/>
      <c r="BN5" s="78">
        <f>novembre!BN5</f>
        <v>0</v>
      </c>
      <c r="BO5" s="78">
        <f>novembre!BO5</f>
        <v>0</v>
      </c>
      <c r="BP5" s="140">
        <f t="shared" ref="BP5:BP27" si="0">SUM(C5:BL5)</f>
        <v>0</v>
      </c>
      <c r="BQ5" s="126">
        <f>SUM(COUNTBLANK(C5:BL5),COUNTIF(C5:BL5,1))</f>
        <v>27</v>
      </c>
      <c r="BR5" s="43">
        <f t="shared" ref="BR5:BR34" si="1">(BQ5-BP5)/BQ5</f>
        <v>1</v>
      </c>
      <c r="BS5" s="43">
        <f t="shared" ref="BS5:BS34" si="2">BP5/BQ5</f>
        <v>0</v>
      </c>
      <c r="BT5" s="91"/>
      <c r="BU5" s="91"/>
      <c r="BV5" s="48"/>
    </row>
    <row r="6" spans="1:258" s="8" customFormat="1" ht="15" x14ac:dyDescent="0.2">
      <c r="A6" s="56">
        <f>novembre!A6</f>
        <v>0</v>
      </c>
      <c r="B6" s="56">
        <f>novembre!B6</f>
        <v>0</v>
      </c>
      <c r="C6" s="50"/>
      <c r="D6" s="50"/>
      <c r="E6" s="50"/>
      <c r="F6" s="50"/>
      <c r="G6" s="50"/>
      <c r="H6" s="96" t="s">
        <v>19</v>
      </c>
      <c r="I6" s="50"/>
      <c r="J6" s="50"/>
      <c r="K6" s="50"/>
      <c r="L6" s="50"/>
      <c r="M6" s="96" t="s">
        <v>19</v>
      </c>
      <c r="N6" s="96" t="s">
        <v>19</v>
      </c>
      <c r="O6" s="96" t="s">
        <v>19</v>
      </c>
      <c r="P6" s="96" t="s">
        <v>19</v>
      </c>
      <c r="Q6" s="50"/>
      <c r="R6" s="50"/>
      <c r="S6" s="50"/>
      <c r="T6" s="50"/>
      <c r="U6" s="50"/>
      <c r="V6" s="96" t="s">
        <v>19</v>
      </c>
      <c r="W6" s="50"/>
      <c r="X6" s="50"/>
      <c r="Y6" s="50"/>
      <c r="Z6" s="50"/>
      <c r="AA6" s="96" t="s">
        <v>19</v>
      </c>
      <c r="AB6" s="96" t="s">
        <v>19</v>
      </c>
      <c r="AC6" s="96" t="s">
        <v>19</v>
      </c>
      <c r="AD6" s="96" t="s">
        <v>19</v>
      </c>
      <c r="AE6" s="50"/>
      <c r="AF6" s="50"/>
      <c r="AG6" s="50"/>
      <c r="AH6" s="50"/>
      <c r="AI6" s="50"/>
      <c r="AJ6" s="96" t="s">
        <v>19</v>
      </c>
      <c r="AK6" s="50"/>
      <c r="AL6" s="50"/>
      <c r="AM6" s="50"/>
      <c r="AN6" s="50"/>
      <c r="AO6" s="96" t="s">
        <v>19</v>
      </c>
      <c r="AP6" s="96" t="s">
        <v>19</v>
      </c>
      <c r="AQ6" s="96" t="s">
        <v>19</v>
      </c>
      <c r="AR6" s="96" t="s">
        <v>19</v>
      </c>
      <c r="AS6" s="96" t="s">
        <v>19</v>
      </c>
      <c r="AT6" s="96" t="s">
        <v>19</v>
      </c>
      <c r="AU6" s="96" t="s">
        <v>19</v>
      </c>
      <c r="AV6" s="96" t="s">
        <v>19</v>
      </c>
      <c r="AW6" s="96" t="s">
        <v>19</v>
      </c>
      <c r="AX6" s="96" t="s">
        <v>19</v>
      </c>
      <c r="AY6" s="96" t="s">
        <v>19</v>
      </c>
      <c r="AZ6" s="96" t="s">
        <v>19</v>
      </c>
      <c r="BA6" s="96" t="s">
        <v>19</v>
      </c>
      <c r="BB6" s="96" t="s">
        <v>19</v>
      </c>
      <c r="BC6" s="96" t="s">
        <v>19</v>
      </c>
      <c r="BD6" s="96" t="s">
        <v>19</v>
      </c>
      <c r="BE6" s="96" t="s">
        <v>19</v>
      </c>
      <c r="BF6" s="96" t="s">
        <v>19</v>
      </c>
      <c r="BG6" s="96" t="s">
        <v>19</v>
      </c>
      <c r="BH6" s="96" t="s">
        <v>19</v>
      </c>
      <c r="BI6" s="96" t="s">
        <v>19</v>
      </c>
      <c r="BJ6" s="96" t="s">
        <v>19</v>
      </c>
      <c r="BK6" s="96" t="s">
        <v>19</v>
      </c>
      <c r="BL6" s="96" t="s">
        <v>19</v>
      </c>
      <c r="BM6" s="39"/>
      <c r="BN6" s="56">
        <f>novembre!BN6</f>
        <v>0</v>
      </c>
      <c r="BO6" s="56">
        <f>novembre!BO6</f>
        <v>0</v>
      </c>
      <c r="BP6" s="141">
        <f t="shared" si="0"/>
        <v>0</v>
      </c>
      <c r="BQ6" s="128">
        <f t="shared" ref="BQ6:BQ33" si="3">SUM(COUNTBLANK(C6:BL6),COUNTIF(C6:BL6,1))</f>
        <v>27</v>
      </c>
      <c r="BR6" s="104">
        <f t="shared" si="1"/>
        <v>1</v>
      </c>
      <c r="BS6" s="105">
        <f t="shared" si="2"/>
        <v>0</v>
      </c>
      <c r="BT6" s="110"/>
      <c r="BU6" s="111"/>
      <c r="BV6" s="48"/>
      <c r="BW6" s="19"/>
      <c r="BX6" s="19"/>
      <c r="BY6" s="19"/>
      <c r="BZ6" s="19"/>
      <c r="CA6" s="19"/>
      <c r="CB6" s="19"/>
      <c r="CC6" s="19"/>
      <c r="CD6" s="19"/>
      <c r="CE6" s="19"/>
      <c r="CF6" s="19"/>
      <c r="CG6" s="19"/>
      <c r="CH6" s="19"/>
      <c r="CI6" s="19"/>
      <c r="CJ6" s="19"/>
      <c r="CK6" s="19"/>
      <c r="CL6" s="19"/>
      <c r="CM6" s="19"/>
      <c r="CN6" s="19"/>
      <c r="CO6" s="19"/>
      <c r="CP6" s="19"/>
      <c r="CQ6" s="19"/>
      <c r="IW6"/>
      <c r="IX6"/>
    </row>
    <row r="7" spans="1:258" s="19" customFormat="1" ht="15" x14ac:dyDescent="0.2">
      <c r="A7" s="78">
        <f>novembre!A7</f>
        <v>0</v>
      </c>
      <c r="B7" s="78">
        <f>novembre!B7</f>
        <v>0</v>
      </c>
      <c r="C7" s="50"/>
      <c r="D7" s="50"/>
      <c r="E7" s="50"/>
      <c r="F7" s="50"/>
      <c r="G7" s="50"/>
      <c r="H7" s="96" t="s">
        <v>19</v>
      </c>
      <c r="I7" s="50"/>
      <c r="J7" s="50"/>
      <c r="K7" s="50"/>
      <c r="L7" s="50"/>
      <c r="M7" s="96" t="s">
        <v>19</v>
      </c>
      <c r="N7" s="96" t="s">
        <v>19</v>
      </c>
      <c r="O7" s="96" t="s">
        <v>19</v>
      </c>
      <c r="P7" s="96" t="s">
        <v>19</v>
      </c>
      <c r="Q7" s="50"/>
      <c r="R7" s="50"/>
      <c r="S7" s="50"/>
      <c r="T7" s="50"/>
      <c r="U7" s="50"/>
      <c r="V7" s="96" t="s">
        <v>19</v>
      </c>
      <c r="W7" s="50"/>
      <c r="X7" s="50"/>
      <c r="Y7" s="50"/>
      <c r="Z7" s="50"/>
      <c r="AA7" s="96" t="s">
        <v>19</v>
      </c>
      <c r="AB7" s="96" t="s">
        <v>19</v>
      </c>
      <c r="AC7" s="96" t="s">
        <v>19</v>
      </c>
      <c r="AD7" s="96" t="s">
        <v>19</v>
      </c>
      <c r="AE7" s="50"/>
      <c r="AF7" s="50"/>
      <c r="AG7" s="50"/>
      <c r="AH7" s="50"/>
      <c r="AI7" s="50"/>
      <c r="AJ7" s="96" t="s">
        <v>19</v>
      </c>
      <c r="AK7" s="50"/>
      <c r="AL7" s="50"/>
      <c r="AM7" s="50"/>
      <c r="AN7" s="50"/>
      <c r="AO7" s="96" t="s">
        <v>19</v>
      </c>
      <c r="AP7" s="96" t="s">
        <v>19</v>
      </c>
      <c r="AQ7" s="96" t="s">
        <v>19</v>
      </c>
      <c r="AR7" s="96" t="s">
        <v>19</v>
      </c>
      <c r="AS7" s="96" t="s">
        <v>19</v>
      </c>
      <c r="AT7" s="96" t="s">
        <v>19</v>
      </c>
      <c r="AU7" s="96" t="s">
        <v>19</v>
      </c>
      <c r="AV7" s="96" t="s">
        <v>19</v>
      </c>
      <c r="AW7" s="96" t="s">
        <v>19</v>
      </c>
      <c r="AX7" s="96" t="s">
        <v>19</v>
      </c>
      <c r="AY7" s="96" t="s">
        <v>19</v>
      </c>
      <c r="AZ7" s="96" t="s">
        <v>19</v>
      </c>
      <c r="BA7" s="96" t="s">
        <v>19</v>
      </c>
      <c r="BB7" s="96" t="s">
        <v>19</v>
      </c>
      <c r="BC7" s="96" t="s">
        <v>19</v>
      </c>
      <c r="BD7" s="96" t="s">
        <v>19</v>
      </c>
      <c r="BE7" s="96" t="s">
        <v>19</v>
      </c>
      <c r="BF7" s="96" t="s">
        <v>19</v>
      </c>
      <c r="BG7" s="96" t="s">
        <v>19</v>
      </c>
      <c r="BH7" s="96" t="s">
        <v>19</v>
      </c>
      <c r="BI7" s="96" t="s">
        <v>19</v>
      </c>
      <c r="BJ7" s="96" t="s">
        <v>19</v>
      </c>
      <c r="BK7" s="96" t="s">
        <v>19</v>
      </c>
      <c r="BL7" s="96" t="s">
        <v>19</v>
      </c>
      <c r="BM7" s="39"/>
      <c r="BN7" s="78">
        <f>novembre!BN7</f>
        <v>0</v>
      </c>
      <c r="BO7" s="78">
        <f>novembre!BO7</f>
        <v>0</v>
      </c>
      <c r="BP7" s="140">
        <f t="shared" si="0"/>
        <v>0</v>
      </c>
      <c r="BQ7" s="126">
        <f t="shared" si="3"/>
        <v>27</v>
      </c>
      <c r="BR7" s="40">
        <f t="shared" si="1"/>
        <v>1</v>
      </c>
      <c r="BS7" s="18">
        <f t="shared" si="2"/>
        <v>0</v>
      </c>
      <c r="BT7" s="106"/>
      <c r="BU7" s="112"/>
      <c r="BV7" s="48"/>
      <c r="IW7"/>
      <c r="IX7"/>
    </row>
    <row r="8" spans="1:258" s="8" customFormat="1" ht="15" x14ac:dyDescent="0.2">
      <c r="A8" s="56">
        <f>novembre!A8</f>
        <v>0</v>
      </c>
      <c r="B8" s="56">
        <f>novembre!B8</f>
        <v>0</v>
      </c>
      <c r="C8" s="50"/>
      <c r="D8" s="50"/>
      <c r="E8" s="50"/>
      <c r="F8" s="50"/>
      <c r="G8" s="50"/>
      <c r="H8" s="96" t="s">
        <v>19</v>
      </c>
      <c r="I8" s="50"/>
      <c r="J8" s="50"/>
      <c r="K8" s="50"/>
      <c r="L8" s="50"/>
      <c r="M8" s="96" t="s">
        <v>19</v>
      </c>
      <c r="N8" s="96" t="s">
        <v>19</v>
      </c>
      <c r="O8" s="96" t="s">
        <v>19</v>
      </c>
      <c r="P8" s="96" t="s">
        <v>19</v>
      </c>
      <c r="Q8" s="50"/>
      <c r="R8" s="50"/>
      <c r="S8" s="50"/>
      <c r="T8" s="50"/>
      <c r="U8" s="50"/>
      <c r="V8" s="96" t="s">
        <v>19</v>
      </c>
      <c r="W8" s="50"/>
      <c r="X8" s="50"/>
      <c r="Y8" s="50"/>
      <c r="Z8" s="50"/>
      <c r="AA8" s="96" t="s">
        <v>19</v>
      </c>
      <c r="AB8" s="96" t="s">
        <v>19</v>
      </c>
      <c r="AC8" s="96" t="s">
        <v>19</v>
      </c>
      <c r="AD8" s="96" t="s">
        <v>19</v>
      </c>
      <c r="AE8" s="50"/>
      <c r="AF8" s="50"/>
      <c r="AG8" s="50"/>
      <c r="AH8" s="50"/>
      <c r="AI8" s="50"/>
      <c r="AJ8" s="96" t="s">
        <v>19</v>
      </c>
      <c r="AK8" s="50"/>
      <c r="AL8" s="50"/>
      <c r="AM8" s="50"/>
      <c r="AN8" s="50"/>
      <c r="AO8" s="96" t="s">
        <v>19</v>
      </c>
      <c r="AP8" s="96" t="s">
        <v>19</v>
      </c>
      <c r="AQ8" s="96" t="s">
        <v>19</v>
      </c>
      <c r="AR8" s="96" t="s">
        <v>19</v>
      </c>
      <c r="AS8" s="96" t="s">
        <v>19</v>
      </c>
      <c r="AT8" s="96" t="s">
        <v>19</v>
      </c>
      <c r="AU8" s="96" t="s">
        <v>19</v>
      </c>
      <c r="AV8" s="96" t="s">
        <v>19</v>
      </c>
      <c r="AW8" s="96" t="s">
        <v>19</v>
      </c>
      <c r="AX8" s="96" t="s">
        <v>19</v>
      </c>
      <c r="AY8" s="96" t="s">
        <v>19</v>
      </c>
      <c r="AZ8" s="96" t="s">
        <v>19</v>
      </c>
      <c r="BA8" s="96" t="s">
        <v>19</v>
      </c>
      <c r="BB8" s="96" t="s">
        <v>19</v>
      </c>
      <c r="BC8" s="96" t="s">
        <v>19</v>
      </c>
      <c r="BD8" s="96" t="s">
        <v>19</v>
      </c>
      <c r="BE8" s="96" t="s">
        <v>19</v>
      </c>
      <c r="BF8" s="96" t="s">
        <v>19</v>
      </c>
      <c r="BG8" s="96" t="s">
        <v>19</v>
      </c>
      <c r="BH8" s="96" t="s">
        <v>19</v>
      </c>
      <c r="BI8" s="96" t="s">
        <v>19</v>
      </c>
      <c r="BJ8" s="96" t="s">
        <v>19</v>
      </c>
      <c r="BK8" s="96" t="s">
        <v>19</v>
      </c>
      <c r="BL8" s="96" t="s">
        <v>19</v>
      </c>
      <c r="BM8" s="39"/>
      <c r="BN8" s="56">
        <f>novembre!BN8</f>
        <v>0</v>
      </c>
      <c r="BO8" s="56">
        <f>novembre!BO8</f>
        <v>0</v>
      </c>
      <c r="BP8" s="140">
        <f t="shared" si="0"/>
        <v>0</v>
      </c>
      <c r="BQ8" s="126">
        <f t="shared" si="3"/>
        <v>27</v>
      </c>
      <c r="BR8" s="40">
        <f t="shared" si="1"/>
        <v>1</v>
      </c>
      <c r="BS8" s="18">
        <f t="shared" si="2"/>
        <v>0</v>
      </c>
      <c r="BT8" s="58"/>
      <c r="BU8" s="63"/>
      <c r="BV8" s="48"/>
      <c r="BW8" s="19"/>
      <c r="BX8" s="19"/>
      <c r="BY8" s="19"/>
      <c r="BZ8" s="19"/>
      <c r="CA8" s="19"/>
      <c r="CB8" s="19"/>
      <c r="CC8" s="19"/>
      <c r="CD8" s="19"/>
      <c r="CE8" s="19"/>
      <c r="CF8" s="19"/>
      <c r="CG8" s="19"/>
      <c r="CH8" s="19"/>
      <c r="CI8" s="19"/>
      <c r="CJ8" s="19"/>
      <c r="CK8" s="19"/>
      <c r="CL8" s="19"/>
      <c r="CM8" s="19"/>
      <c r="CN8" s="19"/>
      <c r="CO8" s="19"/>
      <c r="CP8" s="19"/>
      <c r="CQ8" s="19"/>
      <c r="IW8"/>
      <c r="IX8"/>
    </row>
    <row r="9" spans="1:258" s="19" customFormat="1" ht="15" x14ac:dyDescent="0.2">
      <c r="A9" s="78">
        <f>novembre!A9</f>
        <v>0</v>
      </c>
      <c r="B9" s="78">
        <f>novembre!B9</f>
        <v>0</v>
      </c>
      <c r="C9" s="50"/>
      <c r="D9" s="50"/>
      <c r="E9" s="50"/>
      <c r="F9" s="50"/>
      <c r="G9" s="50"/>
      <c r="H9" s="96" t="s">
        <v>19</v>
      </c>
      <c r="I9" s="50"/>
      <c r="J9" s="50"/>
      <c r="K9" s="50"/>
      <c r="L9" s="50"/>
      <c r="M9" s="96" t="s">
        <v>19</v>
      </c>
      <c r="N9" s="96" t="s">
        <v>19</v>
      </c>
      <c r="O9" s="96" t="s">
        <v>19</v>
      </c>
      <c r="P9" s="96" t="s">
        <v>19</v>
      </c>
      <c r="Q9" s="50"/>
      <c r="R9" s="50"/>
      <c r="S9" s="50"/>
      <c r="T9" s="50"/>
      <c r="U9" s="50"/>
      <c r="V9" s="96" t="s">
        <v>19</v>
      </c>
      <c r="W9" s="50"/>
      <c r="X9" s="50"/>
      <c r="Y9" s="50"/>
      <c r="Z9" s="50"/>
      <c r="AA9" s="96" t="s">
        <v>19</v>
      </c>
      <c r="AB9" s="96" t="s">
        <v>19</v>
      </c>
      <c r="AC9" s="96" t="s">
        <v>19</v>
      </c>
      <c r="AD9" s="96" t="s">
        <v>19</v>
      </c>
      <c r="AE9" s="50"/>
      <c r="AF9" s="50"/>
      <c r="AG9" s="50"/>
      <c r="AH9" s="50"/>
      <c r="AI9" s="50"/>
      <c r="AJ9" s="96" t="s">
        <v>19</v>
      </c>
      <c r="AK9" s="50"/>
      <c r="AL9" s="50"/>
      <c r="AM9" s="50"/>
      <c r="AN9" s="50"/>
      <c r="AO9" s="96" t="s">
        <v>19</v>
      </c>
      <c r="AP9" s="96" t="s">
        <v>19</v>
      </c>
      <c r="AQ9" s="96" t="s">
        <v>19</v>
      </c>
      <c r="AR9" s="96" t="s">
        <v>19</v>
      </c>
      <c r="AS9" s="96" t="s">
        <v>19</v>
      </c>
      <c r="AT9" s="96" t="s">
        <v>19</v>
      </c>
      <c r="AU9" s="96" t="s">
        <v>19</v>
      </c>
      <c r="AV9" s="96" t="s">
        <v>19</v>
      </c>
      <c r="AW9" s="96" t="s">
        <v>19</v>
      </c>
      <c r="AX9" s="96" t="s">
        <v>19</v>
      </c>
      <c r="AY9" s="96" t="s">
        <v>19</v>
      </c>
      <c r="AZ9" s="96" t="s">
        <v>19</v>
      </c>
      <c r="BA9" s="96" t="s">
        <v>19</v>
      </c>
      <c r="BB9" s="96" t="s">
        <v>19</v>
      </c>
      <c r="BC9" s="96" t="s">
        <v>19</v>
      </c>
      <c r="BD9" s="96" t="s">
        <v>19</v>
      </c>
      <c r="BE9" s="96" t="s">
        <v>19</v>
      </c>
      <c r="BF9" s="96" t="s">
        <v>19</v>
      </c>
      <c r="BG9" s="96" t="s">
        <v>19</v>
      </c>
      <c r="BH9" s="96" t="s">
        <v>19</v>
      </c>
      <c r="BI9" s="96" t="s">
        <v>19</v>
      </c>
      <c r="BJ9" s="96" t="s">
        <v>19</v>
      </c>
      <c r="BK9" s="96" t="s">
        <v>19</v>
      </c>
      <c r="BL9" s="96" t="s">
        <v>19</v>
      </c>
      <c r="BM9" s="39"/>
      <c r="BN9" s="78">
        <f>novembre!BN9</f>
        <v>0</v>
      </c>
      <c r="BO9" s="78">
        <f>novembre!BO9</f>
        <v>0</v>
      </c>
      <c r="BP9" s="140">
        <f t="shared" si="0"/>
        <v>0</v>
      </c>
      <c r="BQ9" s="126">
        <f t="shared" si="3"/>
        <v>27</v>
      </c>
      <c r="BR9" s="40">
        <f t="shared" si="1"/>
        <v>1</v>
      </c>
      <c r="BS9" s="18">
        <f t="shared" si="2"/>
        <v>0</v>
      </c>
      <c r="BT9" s="108"/>
      <c r="BU9" s="113"/>
      <c r="BV9" s="48"/>
      <c r="IW9"/>
      <c r="IX9"/>
    </row>
    <row r="10" spans="1:258" s="8" customFormat="1" ht="15" x14ac:dyDescent="0.2">
      <c r="A10" s="56">
        <f>novembre!A10</f>
        <v>0</v>
      </c>
      <c r="B10" s="56">
        <f>novembre!B10</f>
        <v>0</v>
      </c>
      <c r="C10" s="50"/>
      <c r="D10" s="50"/>
      <c r="E10" s="50"/>
      <c r="F10" s="50"/>
      <c r="G10" s="50"/>
      <c r="H10" s="96" t="s">
        <v>19</v>
      </c>
      <c r="I10" s="50"/>
      <c r="J10" s="50"/>
      <c r="K10" s="50"/>
      <c r="L10" s="50"/>
      <c r="M10" s="96" t="s">
        <v>19</v>
      </c>
      <c r="N10" s="96" t="s">
        <v>19</v>
      </c>
      <c r="O10" s="96" t="s">
        <v>19</v>
      </c>
      <c r="P10" s="96" t="s">
        <v>19</v>
      </c>
      <c r="Q10" s="50"/>
      <c r="R10" s="50"/>
      <c r="S10" s="50"/>
      <c r="T10" s="50"/>
      <c r="U10" s="50"/>
      <c r="V10" s="96" t="s">
        <v>19</v>
      </c>
      <c r="W10" s="50"/>
      <c r="X10" s="50"/>
      <c r="Y10" s="50"/>
      <c r="Z10" s="50"/>
      <c r="AA10" s="96" t="s">
        <v>19</v>
      </c>
      <c r="AB10" s="96" t="s">
        <v>19</v>
      </c>
      <c r="AC10" s="96" t="s">
        <v>19</v>
      </c>
      <c r="AD10" s="96" t="s">
        <v>19</v>
      </c>
      <c r="AE10" s="50"/>
      <c r="AF10" s="50"/>
      <c r="AG10" s="50"/>
      <c r="AH10" s="50"/>
      <c r="AI10" s="50"/>
      <c r="AJ10" s="96" t="s">
        <v>19</v>
      </c>
      <c r="AK10" s="50"/>
      <c r="AL10" s="50"/>
      <c r="AM10" s="50"/>
      <c r="AN10" s="50"/>
      <c r="AO10" s="96" t="s">
        <v>19</v>
      </c>
      <c r="AP10" s="96" t="s">
        <v>19</v>
      </c>
      <c r="AQ10" s="96" t="s">
        <v>19</v>
      </c>
      <c r="AR10" s="96" t="s">
        <v>19</v>
      </c>
      <c r="AS10" s="96" t="s">
        <v>19</v>
      </c>
      <c r="AT10" s="96" t="s">
        <v>19</v>
      </c>
      <c r="AU10" s="96" t="s">
        <v>19</v>
      </c>
      <c r="AV10" s="96" t="s">
        <v>19</v>
      </c>
      <c r="AW10" s="96" t="s">
        <v>19</v>
      </c>
      <c r="AX10" s="96" t="s">
        <v>19</v>
      </c>
      <c r="AY10" s="96" t="s">
        <v>19</v>
      </c>
      <c r="AZ10" s="96" t="s">
        <v>19</v>
      </c>
      <c r="BA10" s="96" t="s">
        <v>19</v>
      </c>
      <c r="BB10" s="96" t="s">
        <v>19</v>
      </c>
      <c r="BC10" s="96" t="s">
        <v>19</v>
      </c>
      <c r="BD10" s="96" t="s">
        <v>19</v>
      </c>
      <c r="BE10" s="96" t="s">
        <v>19</v>
      </c>
      <c r="BF10" s="96" t="s">
        <v>19</v>
      </c>
      <c r="BG10" s="96" t="s">
        <v>19</v>
      </c>
      <c r="BH10" s="96" t="s">
        <v>19</v>
      </c>
      <c r="BI10" s="96" t="s">
        <v>19</v>
      </c>
      <c r="BJ10" s="96" t="s">
        <v>19</v>
      </c>
      <c r="BK10" s="96" t="s">
        <v>19</v>
      </c>
      <c r="BL10" s="96" t="s">
        <v>19</v>
      </c>
      <c r="BM10" s="39"/>
      <c r="BN10" s="56">
        <f>novembre!BN10</f>
        <v>0</v>
      </c>
      <c r="BO10" s="56">
        <f>novembre!BO10</f>
        <v>0</v>
      </c>
      <c r="BP10" s="140">
        <f t="shared" si="0"/>
        <v>0</v>
      </c>
      <c r="BQ10" s="126">
        <f t="shared" si="3"/>
        <v>27</v>
      </c>
      <c r="BR10" s="40">
        <f t="shared" si="1"/>
        <v>1</v>
      </c>
      <c r="BS10" s="18">
        <f t="shared" si="2"/>
        <v>0</v>
      </c>
      <c r="BT10" s="58"/>
      <c r="BU10" s="63"/>
      <c r="BV10" s="48"/>
      <c r="BW10" s="19"/>
      <c r="BX10" s="19"/>
      <c r="BY10" s="19"/>
      <c r="BZ10" s="19"/>
      <c r="CA10" s="19"/>
      <c r="CB10" s="19"/>
      <c r="CC10" s="19"/>
      <c r="CD10" s="19"/>
      <c r="CE10" s="19"/>
      <c r="CF10" s="19"/>
      <c r="CG10" s="19"/>
      <c r="CH10" s="19"/>
      <c r="CI10" s="19"/>
      <c r="CJ10" s="19"/>
      <c r="CK10" s="19"/>
      <c r="CL10" s="19"/>
      <c r="CM10" s="19"/>
      <c r="CN10" s="19"/>
      <c r="CO10" s="19"/>
      <c r="CP10" s="19"/>
      <c r="CQ10" s="19"/>
      <c r="IW10"/>
      <c r="IX10"/>
    </row>
    <row r="11" spans="1:258" s="19" customFormat="1" ht="15" x14ac:dyDescent="0.2">
      <c r="A11" s="78">
        <f>novembre!A11</f>
        <v>0</v>
      </c>
      <c r="B11" s="78">
        <f>novembre!B11</f>
        <v>0</v>
      </c>
      <c r="C11" s="50"/>
      <c r="D11" s="50"/>
      <c r="E11" s="50"/>
      <c r="F11" s="50"/>
      <c r="G11" s="50"/>
      <c r="H11" s="96" t="s">
        <v>19</v>
      </c>
      <c r="I11" s="50"/>
      <c r="J11" s="50"/>
      <c r="K11" s="50"/>
      <c r="L11" s="50"/>
      <c r="M11" s="96" t="s">
        <v>19</v>
      </c>
      <c r="N11" s="96" t="s">
        <v>19</v>
      </c>
      <c r="O11" s="96" t="s">
        <v>19</v>
      </c>
      <c r="P11" s="96" t="s">
        <v>19</v>
      </c>
      <c r="Q11" s="50"/>
      <c r="R11" s="50"/>
      <c r="S11" s="50"/>
      <c r="T11" s="50"/>
      <c r="U11" s="50"/>
      <c r="V11" s="96" t="s">
        <v>19</v>
      </c>
      <c r="W11" s="50"/>
      <c r="X11" s="50"/>
      <c r="Y11" s="50"/>
      <c r="Z11" s="50"/>
      <c r="AA11" s="96" t="s">
        <v>19</v>
      </c>
      <c r="AB11" s="96" t="s">
        <v>19</v>
      </c>
      <c r="AC11" s="96" t="s">
        <v>19</v>
      </c>
      <c r="AD11" s="96" t="s">
        <v>19</v>
      </c>
      <c r="AE11" s="50"/>
      <c r="AF11" s="50"/>
      <c r="AG11" s="50"/>
      <c r="AH11" s="50"/>
      <c r="AI11" s="50"/>
      <c r="AJ11" s="96" t="s">
        <v>19</v>
      </c>
      <c r="AK11" s="50"/>
      <c r="AL11" s="50"/>
      <c r="AM11" s="50"/>
      <c r="AN11" s="50"/>
      <c r="AO11" s="96" t="s">
        <v>19</v>
      </c>
      <c r="AP11" s="96" t="s">
        <v>19</v>
      </c>
      <c r="AQ11" s="96" t="s">
        <v>19</v>
      </c>
      <c r="AR11" s="96" t="s">
        <v>19</v>
      </c>
      <c r="AS11" s="96" t="s">
        <v>19</v>
      </c>
      <c r="AT11" s="96" t="s">
        <v>19</v>
      </c>
      <c r="AU11" s="96" t="s">
        <v>19</v>
      </c>
      <c r="AV11" s="96" t="s">
        <v>19</v>
      </c>
      <c r="AW11" s="96" t="s">
        <v>19</v>
      </c>
      <c r="AX11" s="96" t="s">
        <v>19</v>
      </c>
      <c r="AY11" s="96" t="s">
        <v>19</v>
      </c>
      <c r="AZ11" s="96" t="s">
        <v>19</v>
      </c>
      <c r="BA11" s="96" t="s">
        <v>19</v>
      </c>
      <c r="BB11" s="96" t="s">
        <v>19</v>
      </c>
      <c r="BC11" s="96" t="s">
        <v>19</v>
      </c>
      <c r="BD11" s="96" t="s">
        <v>19</v>
      </c>
      <c r="BE11" s="96" t="s">
        <v>19</v>
      </c>
      <c r="BF11" s="96" t="s">
        <v>19</v>
      </c>
      <c r="BG11" s="96" t="s">
        <v>19</v>
      </c>
      <c r="BH11" s="96" t="s">
        <v>19</v>
      </c>
      <c r="BI11" s="96" t="s">
        <v>19</v>
      </c>
      <c r="BJ11" s="96" t="s">
        <v>19</v>
      </c>
      <c r="BK11" s="96" t="s">
        <v>19</v>
      </c>
      <c r="BL11" s="96" t="s">
        <v>19</v>
      </c>
      <c r="BM11" s="39"/>
      <c r="BN11" s="78">
        <f>novembre!BN11</f>
        <v>0</v>
      </c>
      <c r="BO11" s="78">
        <f>novembre!BO11</f>
        <v>0</v>
      </c>
      <c r="BP11" s="140">
        <f t="shared" si="0"/>
        <v>0</v>
      </c>
      <c r="BQ11" s="126">
        <f t="shared" si="3"/>
        <v>27</v>
      </c>
      <c r="BR11" s="40">
        <f t="shared" si="1"/>
        <v>1</v>
      </c>
      <c r="BS11" s="18">
        <f t="shared" si="2"/>
        <v>0</v>
      </c>
      <c r="BT11" s="108"/>
      <c r="BU11" s="113"/>
      <c r="BV11" s="49"/>
      <c r="IW11"/>
      <c r="IX11"/>
    </row>
    <row r="12" spans="1:258" s="8" customFormat="1" ht="15" x14ac:dyDescent="0.2">
      <c r="A12" s="56">
        <f>novembre!A12</f>
        <v>0</v>
      </c>
      <c r="B12" s="56">
        <f>novembre!B12</f>
        <v>0</v>
      </c>
      <c r="C12" s="50"/>
      <c r="D12" s="50"/>
      <c r="E12" s="50"/>
      <c r="F12" s="50"/>
      <c r="G12" s="50"/>
      <c r="H12" s="96" t="s">
        <v>19</v>
      </c>
      <c r="I12" s="50"/>
      <c r="J12" s="50"/>
      <c r="K12" s="50"/>
      <c r="L12" s="50"/>
      <c r="M12" s="96" t="s">
        <v>19</v>
      </c>
      <c r="N12" s="96" t="s">
        <v>19</v>
      </c>
      <c r="O12" s="96" t="s">
        <v>19</v>
      </c>
      <c r="P12" s="96" t="s">
        <v>19</v>
      </c>
      <c r="Q12" s="50"/>
      <c r="R12" s="50"/>
      <c r="S12" s="50"/>
      <c r="T12" s="50"/>
      <c r="U12" s="50"/>
      <c r="V12" s="96" t="s">
        <v>19</v>
      </c>
      <c r="W12" s="50"/>
      <c r="X12" s="50"/>
      <c r="Y12" s="50"/>
      <c r="Z12" s="50"/>
      <c r="AA12" s="96" t="s">
        <v>19</v>
      </c>
      <c r="AB12" s="96" t="s">
        <v>19</v>
      </c>
      <c r="AC12" s="96" t="s">
        <v>19</v>
      </c>
      <c r="AD12" s="96" t="s">
        <v>19</v>
      </c>
      <c r="AE12" s="50"/>
      <c r="AF12" s="50"/>
      <c r="AG12" s="50"/>
      <c r="AH12" s="50"/>
      <c r="AI12" s="50"/>
      <c r="AJ12" s="96" t="s">
        <v>19</v>
      </c>
      <c r="AK12" s="50"/>
      <c r="AL12" s="50"/>
      <c r="AM12" s="50"/>
      <c r="AN12" s="50"/>
      <c r="AO12" s="96" t="s">
        <v>19</v>
      </c>
      <c r="AP12" s="96" t="s">
        <v>19</v>
      </c>
      <c r="AQ12" s="96" t="s">
        <v>19</v>
      </c>
      <c r="AR12" s="96" t="s">
        <v>19</v>
      </c>
      <c r="AS12" s="96" t="s">
        <v>19</v>
      </c>
      <c r="AT12" s="96" t="s">
        <v>19</v>
      </c>
      <c r="AU12" s="96" t="s">
        <v>19</v>
      </c>
      <c r="AV12" s="96" t="s">
        <v>19</v>
      </c>
      <c r="AW12" s="96" t="s">
        <v>19</v>
      </c>
      <c r="AX12" s="96" t="s">
        <v>19</v>
      </c>
      <c r="AY12" s="96" t="s">
        <v>19</v>
      </c>
      <c r="AZ12" s="96" t="s">
        <v>19</v>
      </c>
      <c r="BA12" s="96" t="s">
        <v>19</v>
      </c>
      <c r="BB12" s="96" t="s">
        <v>19</v>
      </c>
      <c r="BC12" s="96" t="s">
        <v>19</v>
      </c>
      <c r="BD12" s="96" t="s">
        <v>19</v>
      </c>
      <c r="BE12" s="96" t="s">
        <v>19</v>
      </c>
      <c r="BF12" s="96" t="s">
        <v>19</v>
      </c>
      <c r="BG12" s="96" t="s">
        <v>19</v>
      </c>
      <c r="BH12" s="96" t="s">
        <v>19</v>
      </c>
      <c r="BI12" s="96" t="s">
        <v>19</v>
      </c>
      <c r="BJ12" s="96" t="s">
        <v>19</v>
      </c>
      <c r="BK12" s="96" t="s">
        <v>19</v>
      </c>
      <c r="BL12" s="96" t="s">
        <v>19</v>
      </c>
      <c r="BM12" s="39"/>
      <c r="BN12" s="56">
        <f>novembre!BN12</f>
        <v>0</v>
      </c>
      <c r="BO12" s="56">
        <f>novembre!BO12</f>
        <v>0</v>
      </c>
      <c r="BP12" s="140">
        <f t="shared" si="0"/>
        <v>0</v>
      </c>
      <c r="BQ12" s="126">
        <f t="shared" si="3"/>
        <v>27</v>
      </c>
      <c r="BR12" s="40">
        <f t="shared" si="1"/>
        <v>1</v>
      </c>
      <c r="BS12" s="18">
        <f t="shared" si="2"/>
        <v>0</v>
      </c>
      <c r="BT12" s="58"/>
      <c r="BU12" s="64"/>
      <c r="BV12" s="49"/>
      <c r="BW12" s="19"/>
      <c r="BX12" s="19"/>
      <c r="BY12" s="19"/>
      <c r="BZ12" s="19"/>
      <c r="CA12" s="19"/>
      <c r="CB12" s="19"/>
      <c r="CC12" s="19"/>
      <c r="CD12" s="19"/>
      <c r="CE12" s="19"/>
      <c r="CF12" s="19"/>
      <c r="CG12" s="19"/>
      <c r="CH12" s="19"/>
      <c r="CI12" s="19"/>
      <c r="CJ12" s="19"/>
      <c r="CK12" s="19"/>
      <c r="CL12" s="19"/>
      <c r="CM12" s="19"/>
      <c r="CN12" s="19"/>
      <c r="CO12" s="19"/>
      <c r="CP12" s="19"/>
      <c r="CQ12" s="19"/>
      <c r="IW12"/>
      <c r="IX12"/>
    </row>
    <row r="13" spans="1:258" s="19" customFormat="1" ht="15" x14ac:dyDescent="0.2">
      <c r="A13" s="78">
        <f>novembre!A13</f>
        <v>0</v>
      </c>
      <c r="B13" s="78">
        <f>novembre!B13</f>
        <v>0</v>
      </c>
      <c r="C13" s="50"/>
      <c r="D13" s="50"/>
      <c r="E13" s="50"/>
      <c r="F13" s="50"/>
      <c r="G13" s="50"/>
      <c r="H13" s="96" t="s">
        <v>19</v>
      </c>
      <c r="I13" s="50"/>
      <c r="J13" s="50"/>
      <c r="K13" s="50"/>
      <c r="L13" s="50"/>
      <c r="M13" s="96" t="s">
        <v>19</v>
      </c>
      <c r="N13" s="96" t="s">
        <v>19</v>
      </c>
      <c r="O13" s="96" t="s">
        <v>19</v>
      </c>
      <c r="P13" s="96" t="s">
        <v>19</v>
      </c>
      <c r="Q13" s="50"/>
      <c r="R13" s="50"/>
      <c r="S13" s="50"/>
      <c r="T13" s="50"/>
      <c r="U13" s="50"/>
      <c r="V13" s="96" t="s">
        <v>19</v>
      </c>
      <c r="W13" s="50"/>
      <c r="X13" s="50"/>
      <c r="Y13" s="50"/>
      <c r="Z13" s="50"/>
      <c r="AA13" s="96" t="s">
        <v>19</v>
      </c>
      <c r="AB13" s="96" t="s">
        <v>19</v>
      </c>
      <c r="AC13" s="96" t="s">
        <v>19</v>
      </c>
      <c r="AD13" s="96" t="s">
        <v>19</v>
      </c>
      <c r="AE13" s="50"/>
      <c r="AF13" s="50"/>
      <c r="AG13" s="50"/>
      <c r="AH13" s="50"/>
      <c r="AI13" s="50"/>
      <c r="AJ13" s="96" t="s">
        <v>19</v>
      </c>
      <c r="AK13" s="50"/>
      <c r="AL13" s="50"/>
      <c r="AM13" s="50"/>
      <c r="AN13" s="50"/>
      <c r="AO13" s="96" t="s">
        <v>19</v>
      </c>
      <c r="AP13" s="96" t="s">
        <v>19</v>
      </c>
      <c r="AQ13" s="96" t="s">
        <v>19</v>
      </c>
      <c r="AR13" s="96" t="s">
        <v>19</v>
      </c>
      <c r="AS13" s="96" t="s">
        <v>19</v>
      </c>
      <c r="AT13" s="96" t="s">
        <v>19</v>
      </c>
      <c r="AU13" s="96" t="s">
        <v>19</v>
      </c>
      <c r="AV13" s="96" t="s">
        <v>19</v>
      </c>
      <c r="AW13" s="96" t="s">
        <v>19</v>
      </c>
      <c r="AX13" s="96" t="s">
        <v>19</v>
      </c>
      <c r="AY13" s="96" t="s">
        <v>19</v>
      </c>
      <c r="AZ13" s="96" t="s">
        <v>19</v>
      </c>
      <c r="BA13" s="96" t="s">
        <v>19</v>
      </c>
      <c r="BB13" s="96" t="s">
        <v>19</v>
      </c>
      <c r="BC13" s="96" t="s">
        <v>19</v>
      </c>
      <c r="BD13" s="96" t="s">
        <v>19</v>
      </c>
      <c r="BE13" s="96" t="s">
        <v>19</v>
      </c>
      <c r="BF13" s="96" t="s">
        <v>19</v>
      </c>
      <c r="BG13" s="96" t="s">
        <v>19</v>
      </c>
      <c r="BH13" s="96" t="s">
        <v>19</v>
      </c>
      <c r="BI13" s="96" t="s">
        <v>19</v>
      </c>
      <c r="BJ13" s="96" t="s">
        <v>19</v>
      </c>
      <c r="BK13" s="96" t="s">
        <v>19</v>
      </c>
      <c r="BL13" s="96" t="s">
        <v>19</v>
      </c>
      <c r="BM13" s="39"/>
      <c r="BN13" s="78">
        <f>novembre!BN13</f>
        <v>0</v>
      </c>
      <c r="BO13" s="78">
        <f>novembre!BO13</f>
        <v>0</v>
      </c>
      <c r="BP13" s="140">
        <f t="shared" si="0"/>
        <v>0</v>
      </c>
      <c r="BQ13" s="126">
        <f t="shared" si="3"/>
        <v>27</v>
      </c>
      <c r="BR13" s="40">
        <f t="shared" si="1"/>
        <v>1</v>
      </c>
      <c r="BS13" s="18">
        <f t="shared" si="2"/>
        <v>0</v>
      </c>
      <c r="BT13" s="106"/>
      <c r="BU13" s="112"/>
      <c r="BV13" s="48"/>
      <c r="IW13"/>
      <c r="IX13"/>
    </row>
    <row r="14" spans="1:258" s="8" customFormat="1" ht="15" x14ac:dyDescent="0.2">
      <c r="A14" s="56">
        <f>novembre!A14</f>
        <v>0</v>
      </c>
      <c r="B14" s="56">
        <f>novembre!B14</f>
        <v>0</v>
      </c>
      <c r="C14" s="50"/>
      <c r="D14" s="50"/>
      <c r="E14" s="50"/>
      <c r="F14" s="50"/>
      <c r="G14" s="50"/>
      <c r="H14" s="96" t="s">
        <v>19</v>
      </c>
      <c r="I14" s="50"/>
      <c r="J14" s="50"/>
      <c r="K14" s="50"/>
      <c r="L14" s="50"/>
      <c r="M14" s="96" t="s">
        <v>19</v>
      </c>
      <c r="N14" s="96" t="s">
        <v>19</v>
      </c>
      <c r="O14" s="96" t="s">
        <v>19</v>
      </c>
      <c r="P14" s="96" t="s">
        <v>19</v>
      </c>
      <c r="Q14" s="50"/>
      <c r="R14" s="50"/>
      <c r="S14" s="50"/>
      <c r="T14" s="50"/>
      <c r="U14" s="50"/>
      <c r="V14" s="96" t="s">
        <v>19</v>
      </c>
      <c r="W14" s="50"/>
      <c r="X14" s="50"/>
      <c r="Y14" s="50"/>
      <c r="Z14" s="50"/>
      <c r="AA14" s="96" t="s">
        <v>19</v>
      </c>
      <c r="AB14" s="96" t="s">
        <v>19</v>
      </c>
      <c r="AC14" s="96" t="s">
        <v>19</v>
      </c>
      <c r="AD14" s="96" t="s">
        <v>19</v>
      </c>
      <c r="AE14" s="50"/>
      <c r="AF14" s="50"/>
      <c r="AG14" s="50"/>
      <c r="AH14" s="50"/>
      <c r="AI14" s="50"/>
      <c r="AJ14" s="96" t="s">
        <v>19</v>
      </c>
      <c r="AK14" s="50"/>
      <c r="AL14" s="50"/>
      <c r="AM14" s="50"/>
      <c r="AN14" s="50"/>
      <c r="AO14" s="96" t="s">
        <v>19</v>
      </c>
      <c r="AP14" s="96" t="s">
        <v>19</v>
      </c>
      <c r="AQ14" s="96" t="s">
        <v>19</v>
      </c>
      <c r="AR14" s="96" t="s">
        <v>19</v>
      </c>
      <c r="AS14" s="96" t="s">
        <v>19</v>
      </c>
      <c r="AT14" s="96" t="s">
        <v>19</v>
      </c>
      <c r="AU14" s="96" t="s">
        <v>19</v>
      </c>
      <c r="AV14" s="96" t="s">
        <v>19</v>
      </c>
      <c r="AW14" s="96" t="s">
        <v>19</v>
      </c>
      <c r="AX14" s="96" t="s">
        <v>19</v>
      </c>
      <c r="AY14" s="96" t="s">
        <v>19</v>
      </c>
      <c r="AZ14" s="96" t="s">
        <v>19</v>
      </c>
      <c r="BA14" s="96" t="s">
        <v>19</v>
      </c>
      <c r="BB14" s="96" t="s">
        <v>19</v>
      </c>
      <c r="BC14" s="96" t="s">
        <v>19</v>
      </c>
      <c r="BD14" s="96" t="s">
        <v>19</v>
      </c>
      <c r="BE14" s="96" t="s">
        <v>19</v>
      </c>
      <c r="BF14" s="96" t="s">
        <v>19</v>
      </c>
      <c r="BG14" s="96" t="s">
        <v>19</v>
      </c>
      <c r="BH14" s="96" t="s">
        <v>19</v>
      </c>
      <c r="BI14" s="96" t="s">
        <v>19</v>
      </c>
      <c r="BJ14" s="96" t="s">
        <v>19</v>
      </c>
      <c r="BK14" s="96" t="s">
        <v>19</v>
      </c>
      <c r="BL14" s="96" t="s">
        <v>19</v>
      </c>
      <c r="BM14" s="39"/>
      <c r="BN14" s="56">
        <f>novembre!BN14</f>
        <v>0</v>
      </c>
      <c r="BO14" s="56">
        <f>novembre!BO14</f>
        <v>0</v>
      </c>
      <c r="BP14" s="140">
        <f t="shared" si="0"/>
        <v>0</v>
      </c>
      <c r="BQ14" s="126">
        <f t="shared" si="3"/>
        <v>27</v>
      </c>
      <c r="BR14" s="40">
        <f t="shared" si="1"/>
        <v>1</v>
      </c>
      <c r="BS14" s="18">
        <f t="shared" si="2"/>
        <v>0</v>
      </c>
      <c r="BT14" s="58"/>
      <c r="BU14" s="63"/>
      <c r="BV14" s="48"/>
      <c r="BW14" s="19"/>
      <c r="BX14" s="19"/>
      <c r="BY14" s="19"/>
      <c r="BZ14" s="19"/>
      <c r="CA14" s="19"/>
      <c r="CB14" s="19"/>
      <c r="CC14" s="19"/>
      <c r="CD14" s="19"/>
      <c r="CE14" s="19"/>
      <c r="CF14" s="19"/>
      <c r="CG14" s="19"/>
      <c r="CH14" s="19"/>
      <c r="CI14" s="19"/>
      <c r="CJ14" s="19"/>
      <c r="CK14" s="19"/>
      <c r="CL14" s="19"/>
      <c r="CM14" s="19"/>
      <c r="CN14" s="19"/>
      <c r="CO14" s="19"/>
      <c r="CP14" s="19"/>
      <c r="CQ14" s="19"/>
      <c r="IW14"/>
      <c r="IX14"/>
    </row>
    <row r="15" spans="1:258" s="19" customFormat="1" ht="15" x14ac:dyDescent="0.2">
      <c r="A15" s="78">
        <f>novembre!A15</f>
        <v>0</v>
      </c>
      <c r="B15" s="78">
        <f>novembre!B15</f>
        <v>0</v>
      </c>
      <c r="C15" s="50"/>
      <c r="D15" s="50"/>
      <c r="E15" s="50"/>
      <c r="F15" s="50"/>
      <c r="G15" s="50"/>
      <c r="H15" s="96" t="s">
        <v>19</v>
      </c>
      <c r="I15" s="50"/>
      <c r="J15" s="50"/>
      <c r="K15" s="50"/>
      <c r="L15" s="50"/>
      <c r="M15" s="96" t="s">
        <v>19</v>
      </c>
      <c r="N15" s="96" t="s">
        <v>19</v>
      </c>
      <c r="O15" s="96" t="s">
        <v>19</v>
      </c>
      <c r="P15" s="96" t="s">
        <v>19</v>
      </c>
      <c r="Q15" s="50"/>
      <c r="R15" s="50"/>
      <c r="S15" s="50"/>
      <c r="T15" s="50"/>
      <c r="U15" s="50"/>
      <c r="V15" s="96" t="s">
        <v>19</v>
      </c>
      <c r="W15" s="50"/>
      <c r="X15" s="50"/>
      <c r="Y15" s="50"/>
      <c r="Z15" s="50"/>
      <c r="AA15" s="96" t="s">
        <v>19</v>
      </c>
      <c r="AB15" s="96" t="s">
        <v>19</v>
      </c>
      <c r="AC15" s="96" t="s">
        <v>19</v>
      </c>
      <c r="AD15" s="96" t="s">
        <v>19</v>
      </c>
      <c r="AE15" s="50"/>
      <c r="AF15" s="50"/>
      <c r="AG15" s="50"/>
      <c r="AH15" s="50"/>
      <c r="AI15" s="50"/>
      <c r="AJ15" s="96" t="s">
        <v>19</v>
      </c>
      <c r="AK15" s="50"/>
      <c r="AL15" s="50"/>
      <c r="AM15" s="50"/>
      <c r="AN15" s="50"/>
      <c r="AO15" s="96" t="s">
        <v>19</v>
      </c>
      <c r="AP15" s="96" t="s">
        <v>19</v>
      </c>
      <c r="AQ15" s="96" t="s">
        <v>19</v>
      </c>
      <c r="AR15" s="96" t="s">
        <v>19</v>
      </c>
      <c r="AS15" s="96" t="s">
        <v>19</v>
      </c>
      <c r="AT15" s="96" t="s">
        <v>19</v>
      </c>
      <c r="AU15" s="96" t="s">
        <v>19</v>
      </c>
      <c r="AV15" s="96" t="s">
        <v>19</v>
      </c>
      <c r="AW15" s="96" t="s">
        <v>19</v>
      </c>
      <c r="AX15" s="96" t="s">
        <v>19</v>
      </c>
      <c r="AY15" s="96" t="s">
        <v>19</v>
      </c>
      <c r="AZ15" s="96" t="s">
        <v>19</v>
      </c>
      <c r="BA15" s="96" t="s">
        <v>19</v>
      </c>
      <c r="BB15" s="96" t="s">
        <v>19</v>
      </c>
      <c r="BC15" s="96" t="s">
        <v>19</v>
      </c>
      <c r="BD15" s="96" t="s">
        <v>19</v>
      </c>
      <c r="BE15" s="96" t="s">
        <v>19</v>
      </c>
      <c r="BF15" s="96" t="s">
        <v>19</v>
      </c>
      <c r="BG15" s="96" t="s">
        <v>19</v>
      </c>
      <c r="BH15" s="96" t="s">
        <v>19</v>
      </c>
      <c r="BI15" s="96" t="s">
        <v>19</v>
      </c>
      <c r="BJ15" s="96" t="s">
        <v>19</v>
      </c>
      <c r="BK15" s="96" t="s">
        <v>19</v>
      </c>
      <c r="BL15" s="96" t="s">
        <v>19</v>
      </c>
      <c r="BM15" s="39"/>
      <c r="BN15" s="78">
        <f>novembre!BN15</f>
        <v>0</v>
      </c>
      <c r="BO15" s="78">
        <f>novembre!BO15</f>
        <v>0</v>
      </c>
      <c r="BP15" s="140">
        <f t="shared" si="0"/>
        <v>0</v>
      </c>
      <c r="BQ15" s="126">
        <f t="shared" si="3"/>
        <v>27</v>
      </c>
      <c r="BR15" s="40">
        <f t="shared" si="1"/>
        <v>1</v>
      </c>
      <c r="BS15" s="18">
        <f t="shared" si="2"/>
        <v>0</v>
      </c>
      <c r="BT15" s="106"/>
      <c r="BU15" s="112"/>
      <c r="BV15" s="48"/>
      <c r="IW15"/>
      <c r="IX15"/>
    </row>
    <row r="16" spans="1:258" s="8" customFormat="1" ht="15" x14ac:dyDescent="0.2">
      <c r="A16" s="56">
        <f>novembre!A16</f>
        <v>0</v>
      </c>
      <c r="B16" s="56">
        <f>novembre!B16</f>
        <v>0</v>
      </c>
      <c r="C16" s="50"/>
      <c r="D16" s="50"/>
      <c r="E16" s="50"/>
      <c r="F16" s="50"/>
      <c r="G16" s="50"/>
      <c r="H16" s="96" t="s">
        <v>19</v>
      </c>
      <c r="I16" s="50"/>
      <c r="J16" s="50"/>
      <c r="K16" s="50"/>
      <c r="L16" s="50"/>
      <c r="M16" s="96" t="s">
        <v>19</v>
      </c>
      <c r="N16" s="96" t="s">
        <v>19</v>
      </c>
      <c r="O16" s="96" t="s">
        <v>19</v>
      </c>
      <c r="P16" s="96" t="s">
        <v>19</v>
      </c>
      <c r="Q16" s="50"/>
      <c r="R16" s="50"/>
      <c r="S16" s="50"/>
      <c r="T16" s="50"/>
      <c r="U16" s="50"/>
      <c r="V16" s="96" t="s">
        <v>19</v>
      </c>
      <c r="W16" s="50"/>
      <c r="X16" s="50"/>
      <c r="Y16" s="50"/>
      <c r="Z16" s="50"/>
      <c r="AA16" s="96" t="s">
        <v>19</v>
      </c>
      <c r="AB16" s="96" t="s">
        <v>19</v>
      </c>
      <c r="AC16" s="96" t="s">
        <v>19</v>
      </c>
      <c r="AD16" s="96" t="s">
        <v>19</v>
      </c>
      <c r="AE16" s="50"/>
      <c r="AF16" s="50"/>
      <c r="AG16" s="50"/>
      <c r="AH16" s="50"/>
      <c r="AI16" s="50"/>
      <c r="AJ16" s="96" t="s">
        <v>19</v>
      </c>
      <c r="AK16" s="50"/>
      <c r="AL16" s="50"/>
      <c r="AM16" s="50"/>
      <c r="AN16" s="50"/>
      <c r="AO16" s="96" t="s">
        <v>19</v>
      </c>
      <c r="AP16" s="96" t="s">
        <v>19</v>
      </c>
      <c r="AQ16" s="96" t="s">
        <v>19</v>
      </c>
      <c r="AR16" s="96" t="s">
        <v>19</v>
      </c>
      <c r="AS16" s="96" t="s">
        <v>19</v>
      </c>
      <c r="AT16" s="96" t="s">
        <v>19</v>
      </c>
      <c r="AU16" s="96" t="s">
        <v>19</v>
      </c>
      <c r="AV16" s="96" t="s">
        <v>19</v>
      </c>
      <c r="AW16" s="96" t="s">
        <v>19</v>
      </c>
      <c r="AX16" s="96" t="s">
        <v>19</v>
      </c>
      <c r="AY16" s="96" t="s">
        <v>19</v>
      </c>
      <c r="AZ16" s="96" t="s">
        <v>19</v>
      </c>
      <c r="BA16" s="96" t="s">
        <v>19</v>
      </c>
      <c r="BB16" s="96" t="s">
        <v>19</v>
      </c>
      <c r="BC16" s="96" t="s">
        <v>19</v>
      </c>
      <c r="BD16" s="96" t="s">
        <v>19</v>
      </c>
      <c r="BE16" s="96" t="s">
        <v>19</v>
      </c>
      <c r="BF16" s="96" t="s">
        <v>19</v>
      </c>
      <c r="BG16" s="96" t="s">
        <v>19</v>
      </c>
      <c r="BH16" s="96" t="s">
        <v>19</v>
      </c>
      <c r="BI16" s="96" t="s">
        <v>19</v>
      </c>
      <c r="BJ16" s="96" t="s">
        <v>19</v>
      </c>
      <c r="BK16" s="96" t="s">
        <v>19</v>
      </c>
      <c r="BL16" s="96" t="s">
        <v>19</v>
      </c>
      <c r="BM16" s="39"/>
      <c r="BN16" s="56">
        <f>novembre!BN16</f>
        <v>0</v>
      </c>
      <c r="BO16" s="56">
        <f>novembre!BO16</f>
        <v>0</v>
      </c>
      <c r="BP16" s="140">
        <f t="shared" si="0"/>
        <v>0</v>
      </c>
      <c r="BQ16" s="126">
        <f t="shared" si="3"/>
        <v>27</v>
      </c>
      <c r="BR16" s="40">
        <f t="shared" si="1"/>
        <v>1</v>
      </c>
      <c r="BS16" s="18">
        <f t="shared" si="2"/>
        <v>0</v>
      </c>
      <c r="BT16" s="58"/>
      <c r="BU16" s="63"/>
      <c r="BV16" s="48"/>
      <c r="BW16" s="19"/>
      <c r="BX16" s="19"/>
      <c r="BY16" s="19"/>
      <c r="BZ16" s="19"/>
      <c r="CA16" s="19"/>
      <c r="CB16" s="19"/>
      <c r="CC16" s="19"/>
      <c r="CD16" s="19"/>
      <c r="CE16" s="19"/>
      <c r="CF16" s="19"/>
      <c r="CG16" s="19"/>
      <c r="CH16" s="19"/>
      <c r="CI16" s="19"/>
      <c r="CJ16" s="19"/>
      <c r="CK16" s="19"/>
      <c r="CL16" s="19"/>
      <c r="CM16" s="19"/>
      <c r="CN16" s="19"/>
      <c r="CO16" s="19"/>
      <c r="CP16" s="19"/>
      <c r="CQ16" s="19"/>
      <c r="IW16"/>
      <c r="IX16"/>
    </row>
    <row r="17" spans="1:258" s="19" customFormat="1" ht="15" x14ac:dyDescent="0.2">
      <c r="A17" s="78">
        <f>novembre!A17</f>
        <v>0</v>
      </c>
      <c r="B17" s="78">
        <f>novembre!B17</f>
        <v>0</v>
      </c>
      <c r="C17" s="50"/>
      <c r="D17" s="50"/>
      <c r="E17" s="50"/>
      <c r="F17" s="50"/>
      <c r="G17" s="50"/>
      <c r="H17" s="96" t="s">
        <v>19</v>
      </c>
      <c r="I17" s="50"/>
      <c r="J17" s="50"/>
      <c r="K17" s="50"/>
      <c r="L17" s="50"/>
      <c r="M17" s="96" t="s">
        <v>19</v>
      </c>
      <c r="N17" s="96" t="s">
        <v>19</v>
      </c>
      <c r="O17" s="96" t="s">
        <v>19</v>
      </c>
      <c r="P17" s="96" t="s">
        <v>19</v>
      </c>
      <c r="Q17" s="50"/>
      <c r="R17" s="50"/>
      <c r="S17" s="50"/>
      <c r="T17" s="50"/>
      <c r="U17" s="50"/>
      <c r="V17" s="96" t="s">
        <v>19</v>
      </c>
      <c r="W17" s="50"/>
      <c r="X17" s="50"/>
      <c r="Y17" s="50"/>
      <c r="Z17" s="50"/>
      <c r="AA17" s="96" t="s">
        <v>19</v>
      </c>
      <c r="AB17" s="96" t="s">
        <v>19</v>
      </c>
      <c r="AC17" s="96" t="s">
        <v>19</v>
      </c>
      <c r="AD17" s="96" t="s">
        <v>19</v>
      </c>
      <c r="AE17" s="50"/>
      <c r="AF17" s="50"/>
      <c r="AG17" s="50"/>
      <c r="AH17" s="50"/>
      <c r="AI17" s="50"/>
      <c r="AJ17" s="96" t="s">
        <v>19</v>
      </c>
      <c r="AK17" s="50"/>
      <c r="AL17" s="50"/>
      <c r="AM17" s="50"/>
      <c r="AN17" s="50"/>
      <c r="AO17" s="96" t="s">
        <v>19</v>
      </c>
      <c r="AP17" s="96" t="s">
        <v>19</v>
      </c>
      <c r="AQ17" s="96" t="s">
        <v>19</v>
      </c>
      <c r="AR17" s="96" t="s">
        <v>19</v>
      </c>
      <c r="AS17" s="96" t="s">
        <v>19</v>
      </c>
      <c r="AT17" s="96" t="s">
        <v>19</v>
      </c>
      <c r="AU17" s="96" t="s">
        <v>19</v>
      </c>
      <c r="AV17" s="96" t="s">
        <v>19</v>
      </c>
      <c r="AW17" s="96" t="s">
        <v>19</v>
      </c>
      <c r="AX17" s="96" t="s">
        <v>19</v>
      </c>
      <c r="AY17" s="96" t="s">
        <v>19</v>
      </c>
      <c r="AZ17" s="96" t="s">
        <v>19</v>
      </c>
      <c r="BA17" s="96" t="s">
        <v>19</v>
      </c>
      <c r="BB17" s="96" t="s">
        <v>19</v>
      </c>
      <c r="BC17" s="96" t="s">
        <v>19</v>
      </c>
      <c r="BD17" s="96" t="s">
        <v>19</v>
      </c>
      <c r="BE17" s="96" t="s">
        <v>19</v>
      </c>
      <c r="BF17" s="96" t="s">
        <v>19</v>
      </c>
      <c r="BG17" s="96" t="s">
        <v>19</v>
      </c>
      <c r="BH17" s="96" t="s">
        <v>19</v>
      </c>
      <c r="BI17" s="96" t="s">
        <v>19</v>
      </c>
      <c r="BJ17" s="96" t="s">
        <v>19</v>
      </c>
      <c r="BK17" s="96" t="s">
        <v>19</v>
      </c>
      <c r="BL17" s="96" t="s">
        <v>19</v>
      </c>
      <c r="BM17" s="39"/>
      <c r="BN17" s="78">
        <f>novembre!BN17</f>
        <v>0</v>
      </c>
      <c r="BO17" s="78">
        <f>novembre!BO17</f>
        <v>0</v>
      </c>
      <c r="BP17" s="140">
        <f t="shared" si="0"/>
        <v>0</v>
      </c>
      <c r="BQ17" s="126">
        <f t="shared" si="3"/>
        <v>27</v>
      </c>
      <c r="BR17" s="40">
        <f t="shared" si="1"/>
        <v>1</v>
      </c>
      <c r="BS17" s="18">
        <f t="shared" si="2"/>
        <v>0</v>
      </c>
      <c r="BT17" s="106"/>
      <c r="BU17" s="114"/>
      <c r="BV17" s="48"/>
      <c r="IW17"/>
      <c r="IX17"/>
    </row>
    <row r="18" spans="1:258" s="8" customFormat="1" ht="15" x14ac:dyDescent="0.2">
      <c r="A18" s="56">
        <f>novembre!A18</f>
        <v>0</v>
      </c>
      <c r="B18" s="56">
        <f>novembre!B18</f>
        <v>0</v>
      </c>
      <c r="C18" s="50"/>
      <c r="D18" s="50"/>
      <c r="E18" s="50"/>
      <c r="F18" s="50"/>
      <c r="G18" s="50"/>
      <c r="H18" s="96" t="s">
        <v>19</v>
      </c>
      <c r="I18" s="50"/>
      <c r="J18" s="50"/>
      <c r="K18" s="50"/>
      <c r="L18" s="50"/>
      <c r="M18" s="96" t="s">
        <v>19</v>
      </c>
      <c r="N18" s="96" t="s">
        <v>19</v>
      </c>
      <c r="O18" s="96" t="s">
        <v>19</v>
      </c>
      <c r="P18" s="96" t="s">
        <v>19</v>
      </c>
      <c r="Q18" s="50"/>
      <c r="R18" s="50"/>
      <c r="S18" s="50"/>
      <c r="T18" s="50"/>
      <c r="U18" s="50"/>
      <c r="V18" s="96" t="s">
        <v>19</v>
      </c>
      <c r="W18" s="50"/>
      <c r="X18" s="50"/>
      <c r="Y18" s="50"/>
      <c r="Z18" s="50"/>
      <c r="AA18" s="96" t="s">
        <v>19</v>
      </c>
      <c r="AB18" s="96" t="s">
        <v>19</v>
      </c>
      <c r="AC18" s="96" t="s">
        <v>19</v>
      </c>
      <c r="AD18" s="96" t="s">
        <v>19</v>
      </c>
      <c r="AE18" s="50"/>
      <c r="AF18" s="50"/>
      <c r="AG18" s="50"/>
      <c r="AH18" s="50"/>
      <c r="AI18" s="50"/>
      <c r="AJ18" s="96" t="s">
        <v>19</v>
      </c>
      <c r="AK18" s="50"/>
      <c r="AL18" s="50"/>
      <c r="AM18" s="50"/>
      <c r="AN18" s="50"/>
      <c r="AO18" s="96" t="s">
        <v>19</v>
      </c>
      <c r="AP18" s="96" t="s">
        <v>19</v>
      </c>
      <c r="AQ18" s="96" t="s">
        <v>19</v>
      </c>
      <c r="AR18" s="96" t="s">
        <v>19</v>
      </c>
      <c r="AS18" s="96" t="s">
        <v>19</v>
      </c>
      <c r="AT18" s="96" t="s">
        <v>19</v>
      </c>
      <c r="AU18" s="96" t="s">
        <v>19</v>
      </c>
      <c r="AV18" s="96" t="s">
        <v>19</v>
      </c>
      <c r="AW18" s="96" t="s">
        <v>19</v>
      </c>
      <c r="AX18" s="96" t="s">
        <v>19</v>
      </c>
      <c r="AY18" s="96" t="s">
        <v>19</v>
      </c>
      <c r="AZ18" s="96" t="s">
        <v>19</v>
      </c>
      <c r="BA18" s="96" t="s">
        <v>19</v>
      </c>
      <c r="BB18" s="96" t="s">
        <v>19</v>
      </c>
      <c r="BC18" s="96" t="s">
        <v>19</v>
      </c>
      <c r="BD18" s="96" t="s">
        <v>19</v>
      </c>
      <c r="BE18" s="96" t="s">
        <v>19</v>
      </c>
      <c r="BF18" s="96" t="s">
        <v>19</v>
      </c>
      <c r="BG18" s="96" t="s">
        <v>19</v>
      </c>
      <c r="BH18" s="96" t="s">
        <v>19</v>
      </c>
      <c r="BI18" s="96" t="s">
        <v>19</v>
      </c>
      <c r="BJ18" s="96" t="s">
        <v>19</v>
      </c>
      <c r="BK18" s="96" t="s">
        <v>19</v>
      </c>
      <c r="BL18" s="96" t="s">
        <v>19</v>
      </c>
      <c r="BM18" s="39"/>
      <c r="BN18" s="56">
        <f>novembre!BN18</f>
        <v>0</v>
      </c>
      <c r="BO18" s="56">
        <f>novembre!BO18</f>
        <v>0</v>
      </c>
      <c r="BP18" s="140">
        <f t="shared" si="0"/>
        <v>0</v>
      </c>
      <c r="BQ18" s="126">
        <f t="shared" si="3"/>
        <v>27</v>
      </c>
      <c r="BR18" s="40">
        <f t="shared" si="1"/>
        <v>1</v>
      </c>
      <c r="BS18" s="18">
        <f t="shared" si="2"/>
        <v>0</v>
      </c>
      <c r="BT18" s="58"/>
      <c r="BU18" s="64"/>
      <c r="BV18" s="48"/>
      <c r="BW18" s="19"/>
      <c r="BX18" s="19"/>
      <c r="BY18" s="19"/>
      <c r="BZ18" s="19"/>
      <c r="CA18" s="19"/>
      <c r="CB18" s="19"/>
      <c r="CC18" s="19"/>
      <c r="CD18" s="19"/>
      <c r="CE18" s="19"/>
      <c r="CF18" s="19"/>
      <c r="CG18" s="19"/>
      <c r="CH18" s="19"/>
      <c r="CI18" s="19"/>
      <c r="CJ18" s="19"/>
      <c r="CK18" s="19"/>
      <c r="CL18" s="19"/>
      <c r="CM18" s="19"/>
      <c r="CN18" s="19"/>
      <c r="CO18" s="19"/>
      <c r="CP18" s="19"/>
      <c r="CQ18" s="19"/>
      <c r="IW18"/>
      <c r="IX18"/>
    </row>
    <row r="19" spans="1:258" s="19" customFormat="1" ht="15" x14ac:dyDescent="0.2">
      <c r="A19" s="78">
        <f>novembre!A19</f>
        <v>0</v>
      </c>
      <c r="B19" s="78">
        <f>novembre!B19</f>
        <v>0</v>
      </c>
      <c r="C19" s="50"/>
      <c r="D19" s="50"/>
      <c r="E19" s="50"/>
      <c r="F19" s="50"/>
      <c r="G19" s="50"/>
      <c r="H19" s="96" t="s">
        <v>19</v>
      </c>
      <c r="I19" s="50"/>
      <c r="J19" s="50"/>
      <c r="K19" s="50"/>
      <c r="L19" s="50"/>
      <c r="M19" s="96" t="s">
        <v>19</v>
      </c>
      <c r="N19" s="96" t="s">
        <v>19</v>
      </c>
      <c r="O19" s="96" t="s">
        <v>19</v>
      </c>
      <c r="P19" s="96" t="s">
        <v>19</v>
      </c>
      <c r="Q19" s="50"/>
      <c r="R19" s="50"/>
      <c r="S19" s="50"/>
      <c r="T19" s="50"/>
      <c r="U19" s="50"/>
      <c r="V19" s="96" t="s">
        <v>19</v>
      </c>
      <c r="W19" s="50"/>
      <c r="X19" s="50"/>
      <c r="Y19" s="50"/>
      <c r="Z19" s="50"/>
      <c r="AA19" s="96" t="s">
        <v>19</v>
      </c>
      <c r="AB19" s="96" t="s">
        <v>19</v>
      </c>
      <c r="AC19" s="96" t="s">
        <v>19</v>
      </c>
      <c r="AD19" s="96" t="s">
        <v>19</v>
      </c>
      <c r="AE19" s="50"/>
      <c r="AF19" s="50"/>
      <c r="AG19" s="50"/>
      <c r="AH19" s="50"/>
      <c r="AI19" s="50"/>
      <c r="AJ19" s="96" t="s">
        <v>19</v>
      </c>
      <c r="AK19" s="50"/>
      <c r="AL19" s="50"/>
      <c r="AM19" s="50"/>
      <c r="AN19" s="50"/>
      <c r="AO19" s="96" t="s">
        <v>19</v>
      </c>
      <c r="AP19" s="96" t="s">
        <v>19</v>
      </c>
      <c r="AQ19" s="96" t="s">
        <v>19</v>
      </c>
      <c r="AR19" s="96" t="s">
        <v>19</v>
      </c>
      <c r="AS19" s="96" t="s">
        <v>19</v>
      </c>
      <c r="AT19" s="96" t="s">
        <v>19</v>
      </c>
      <c r="AU19" s="96" t="s">
        <v>19</v>
      </c>
      <c r="AV19" s="96" t="s">
        <v>19</v>
      </c>
      <c r="AW19" s="96" t="s">
        <v>19</v>
      </c>
      <c r="AX19" s="96" t="s">
        <v>19</v>
      </c>
      <c r="AY19" s="96" t="s">
        <v>19</v>
      </c>
      <c r="AZ19" s="96" t="s">
        <v>19</v>
      </c>
      <c r="BA19" s="96" t="s">
        <v>19</v>
      </c>
      <c r="BB19" s="96" t="s">
        <v>19</v>
      </c>
      <c r="BC19" s="96" t="s">
        <v>19</v>
      </c>
      <c r="BD19" s="96" t="s">
        <v>19</v>
      </c>
      <c r="BE19" s="96" t="s">
        <v>19</v>
      </c>
      <c r="BF19" s="96" t="s">
        <v>19</v>
      </c>
      <c r="BG19" s="96" t="s">
        <v>19</v>
      </c>
      <c r="BH19" s="96" t="s">
        <v>19</v>
      </c>
      <c r="BI19" s="96" t="s">
        <v>19</v>
      </c>
      <c r="BJ19" s="96" t="s">
        <v>19</v>
      </c>
      <c r="BK19" s="96" t="s">
        <v>19</v>
      </c>
      <c r="BL19" s="96" t="s">
        <v>19</v>
      </c>
      <c r="BM19" s="39"/>
      <c r="BN19" s="78">
        <f>novembre!BN19</f>
        <v>0</v>
      </c>
      <c r="BO19" s="78">
        <f>novembre!BO19</f>
        <v>0</v>
      </c>
      <c r="BP19" s="140">
        <f t="shared" si="0"/>
        <v>0</v>
      </c>
      <c r="BQ19" s="126">
        <f t="shared" si="3"/>
        <v>27</v>
      </c>
      <c r="BR19" s="40">
        <f t="shared" si="1"/>
        <v>1</v>
      </c>
      <c r="BS19" s="18">
        <f t="shared" si="2"/>
        <v>0</v>
      </c>
      <c r="BT19" s="108"/>
      <c r="BU19" s="113"/>
      <c r="BV19" s="48"/>
      <c r="IW19"/>
      <c r="IX19"/>
    </row>
    <row r="20" spans="1:258" s="8" customFormat="1" ht="15" x14ac:dyDescent="0.2">
      <c r="A20" s="56">
        <f>novembre!A20</f>
        <v>0</v>
      </c>
      <c r="B20" s="56">
        <f>novembre!B20</f>
        <v>0</v>
      </c>
      <c r="C20" s="50"/>
      <c r="D20" s="50"/>
      <c r="E20" s="50"/>
      <c r="F20" s="50"/>
      <c r="G20" s="50"/>
      <c r="H20" s="96" t="s">
        <v>19</v>
      </c>
      <c r="I20" s="50"/>
      <c r="J20" s="50"/>
      <c r="K20" s="50"/>
      <c r="L20" s="50"/>
      <c r="M20" s="96" t="s">
        <v>19</v>
      </c>
      <c r="N20" s="96" t="s">
        <v>19</v>
      </c>
      <c r="O20" s="96" t="s">
        <v>19</v>
      </c>
      <c r="P20" s="96" t="s">
        <v>19</v>
      </c>
      <c r="Q20" s="50"/>
      <c r="R20" s="50"/>
      <c r="S20" s="50"/>
      <c r="T20" s="50"/>
      <c r="U20" s="50"/>
      <c r="V20" s="96" t="s">
        <v>19</v>
      </c>
      <c r="W20" s="50"/>
      <c r="X20" s="50"/>
      <c r="Y20" s="50"/>
      <c r="Z20" s="50"/>
      <c r="AA20" s="96" t="s">
        <v>19</v>
      </c>
      <c r="AB20" s="96" t="s">
        <v>19</v>
      </c>
      <c r="AC20" s="96" t="s">
        <v>19</v>
      </c>
      <c r="AD20" s="96" t="s">
        <v>19</v>
      </c>
      <c r="AE20" s="50"/>
      <c r="AF20" s="50"/>
      <c r="AG20" s="50"/>
      <c r="AH20" s="50"/>
      <c r="AI20" s="50"/>
      <c r="AJ20" s="96" t="s">
        <v>19</v>
      </c>
      <c r="AK20" s="50"/>
      <c r="AL20" s="50"/>
      <c r="AM20" s="50"/>
      <c r="AN20" s="50"/>
      <c r="AO20" s="96" t="s">
        <v>19</v>
      </c>
      <c r="AP20" s="96" t="s">
        <v>19</v>
      </c>
      <c r="AQ20" s="96" t="s">
        <v>19</v>
      </c>
      <c r="AR20" s="96" t="s">
        <v>19</v>
      </c>
      <c r="AS20" s="96" t="s">
        <v>19</v>
      </c>
      <c r="AT20" s="96" t="s">
        <v>19</v>
      </c>
      <c r="AU20" s="96" t="s">
        <v>19</v>
      </c>
      <c r="AV20" s="96" t="s">
        <v>19</v>
      </c>
      <c r="AW20" s="96" t="s">
        <v>19</v>
      </c>
      <c r="AX20" s="96" t="s">
        <v>19</v>
      </c>
      <c r="AY20" s="96" t="s">
        <v>19</v>
      </c>
      <c r="AZ20" s="96" t="s">
        <v>19</v>
      </c>
      <c r="BA20" s="96" t="s">
        <v>19</v>
      </c>
      <c r="BB20" s="96" t="s">
        <v>19</v>
      </c>
      <c r="BC20" s="96" t="s">
        <v>19</v>
      </c>
      <c r="BD20" s="96" t="s">
        <v>19</v>
      </c>
      <c r="BE20" s="96" t="s">
        <v>19</v>
      </c>
      <c r="BF20" s="96" t="s">
        <v>19</v>
      </c>
      <c r="BG20" s="96" t="s">
        <v>19</v>
      </c>
      <c r="BH20" s="96" t="s">
        <v>19</v>
      </c>
      <c r="BI20" s="96" t="s">
        <v>19</v>
      </c>
      <c r="BJ20" s="96" t="s">
        <v>19</v>
      </c>
      <c r="BK20" s="96" t="s">
        <v>19</v>
      </c>
      <c r="BL20" s="96" t="s">
        <v>19</v>
      </c>
      <c r="BM20" s="39"/>
      <c r="BN20" s="56">
        <f>novembre!BN20</f>
        <v>0</v>
      </c>
      <c r="BO20" s="56">
        <f>novembre!BO20</f>
        <v>0</v>
      </c>
      <c r="BP20" s="140">
        <f t="shared" si="0"/>
        <v>0</v>
      </c>
      <c r="BQ20" s="126">
        <f t="shared" si="3"/>
        <v>27</v>
      </c>
      <c r="BR20" s="40">
        <f t="shared" si="1"/>
        <v>1</v>
      </c>
      <c r="BS20" s="18">
        <f t="shared" si="2"/>
        <v>0</v>
      </c>
      <c r="BT20" s="58"/>
      <c r="BU20" s="63"/>
      <c r="BV20" s="48"/>
      <c r="BW20" s="19"/>
      <c r="BX20" s="19"/>
      <c r="BY20" s="19"/>
      <c r="BZ20" s="19"/>
      <c r="CA20" s="19"/>
      <c r="CB20" s="19"/>
      <c r="CC20" s="19"/>
      <c r="CD20" s="19"/>
      <c r="CE20" s="19"/>
      <c r="CF20" s="19"/>
      <c r="CG20" s="19"/>
      <c r="CH20" s="19"/>
      <c r="CI20" s="19"/>
      <c r="CJ20" s="19"/>
      <c r="CK20" s="19"/>
      <c r="CL20" s="19"/>
      <c r="CM20" s="19"/>
      <c r="CN20" s="19"/>
      <c r="CO20" s="19"/>
      <c r="CP20" s="19"/>
      <c r="CQ20" s="19"/>
      <c r="IW20"/>
      <c r="IX20"/>
    </row>
    <row r="21" spans="1:258" s="19" customFormat="1" ht="15" x14ac:dyDescent="0.2">
      <c r="A21" s="78">
        <f>novembre!A21</f>
        <v>0</v>
      </c>
      <c r="B21" s="78">
        <f>novembre!B21</f>
        <v>0</v>
      </c>
      <c r="C21" s="50"/>
      <c r="D21" s="50"/>
      <c r="E21" s="50"/>
      <c r="F21" s="50"/>
      <c r="G21" s="50"/>
      <c r="H21" s="96" t="s">
        <v>19</v>
      </c>
      <c r="I21" s="50"/>
      <c r="J21" s="50"/>
      <c r="K21" s="50"/>
      <c r="L21" s="50"/>
      <c r="M21" s="96" t="s">
        <v>19</v>
      </c>
      <c r="N21" s="96" t="s">
        <v>19</v>
      </c>
      <c r="O21" s="96" t="s">
        <v>19</v>
      </c>
      <c r="P21" s="96" t="s">
        <v>19</v>
      </c>
      <c r="Q21" s="50"/>
      <c r="R21" s="50"/>
      <c r="S21" s="50"/>
      <c r="T21" s="50"/>
      <c r="U21" s="50"/>
      <c r="V21" s="96" t="s">
        <v>19</v>
      </c>
      <c r="W21" s="50"/>
      <c r="X21" s="50"/>
      <c r="Y21" s="50"/>
      <c r="Z21" s="50"/>
      <c r="AA21" s="96" t="s">
        <v>19</v>
      </c>
      <c r="AB21" s="96" t="s">
        <v>19</v>
      </c>
      <c r="AC21" s="96" t="s">
        <v>19</v>
      </c>
      <c r="AD21" s="96" t="s">
        <v>19</v>
      </c>
      <c r="AE21" s="50"/>
      <c r="AF21" s="50"/>
      <c r="AG21" s="50"/>
      <c r="AH21" s="50"/>
      <c r="AI21" s="50"/>
      <c r="AJ21" s="96" t="s">
        <v>19</v>
      </c>
      <c r="AK21" s="50"/>
      <c r="AL21" s="50"/>
      <c r="AM21" s="50"/>
      <c r="AN21" s="50"/>
      <c r="AO21" s="96" t="s">
        <v>19</v>
      </c>
      <c r="AP21" s="96" t="s">
        <v>19</v>
      </c>
      <c r="AQ21" s="96" t="s">
        <v>19</v>
      </c>
      <c r="AR21" s="96" t="s">
        <v>19</v>
      </c>
      <c r="AS21" s="96" t="s">
        <v>19</v>
      </c>
      <c r="AT21" s="96" t="s">
        <v>19</v>
      </c>
      <c r="AU21" s="96" t="s">
        <v>19</v>
      </c>
      <c r="AV21" s="96" t="s">
        <v>19</v>
      </c>
      <c r="AW21" s="96" t="s">
        <v>19</v>
      </c>
      <c r="AX21" s="96" t="s">
        <v>19</v>
      </c>
      <c r="AY21" s="96" t="s">
        <v>19</v>
      </c>
      <c r="AZ21" s="96" t="s">
        <v>19</v>
      </c>
      <c r="BA21" s="96" t="s">
        <v>19</v>
      </c>
      <c r="BB21" s="96" t="s">
        <v>19</v>
      </c>
      <c r="BC21" s="96" t="s">
        <v>19</v>
      </c>
      <c r="BD21" s="96" t="s">
        <v>19</v>
      </c>
      <c r="BE21" s="96" t="s">
        <v>19</v>
      </c>
      <c r="BF21" s="96" t="s">
        <v>19</v>
      </c>
      <c r="BG21" s="96" t="s">
        <v>19</v>
      </c>
      <c r="BH21" s="96" t="s">
        <v>19</v>
      </c>
      <c r="BI21" s="96" t="s">
        <v>19</v>
      </c>
      <c r="BJ21" s="96" t="s">
        <v>19</v>
      </c>
      <c r="BK21" s="96" t="s">
        <v>19</v>
      </c>
      <c r="BL21" s="96" t="s">
        <v>19</v>
      </c>
      <c r="BM21" s="39"/>
      <c r="BN21" s="78">
        <f>novembre!BN21</f>
        <v>0</v>
      </c>
      <c r="BO21" s="78">
        <f>novembre!BO21</f>
        <v>0</v>
      </c>
      <c r="BP21" s="140">
        <f t="shared" si="0"/>
        <v>0</v>
      </c>
      <c r="BQ21" s="126">
        <f t="shared" si="3"/>
        <v>27</v>
      </c>
      <c r="BR21" s="40">
        <f t="shared" si="1"/>
        <v>1</v>
      </c>
      <c r="BS21" s="18">
        <f t="shared" si="2"/>
        <v>0</v>
      </c>
      <c r="BT21" s="108"/>
      <c r="BU21" s="113"/>
      <c r="BV21" s="48"/>
      <c r="IW21"/>
      <c r="IX21"/>
    </row>
    <row r="22" spans="1:258" s="8" customFormat="1" ht="15" x14ac:dyDescent="0.2">
      <c r="A22" s="56">
        <f>novembre!A22</f>
        <v>0</v>
      </c>
      <c r="B22" s="56">
        <f>novembre!B22</f>
        <v>0</v>
      </c>
      <c r="C22" s="50"/>
      <c r="D22" s="50"/>
      <c r="E22" s="50"/>
      <c r="F22" s="50"/>
      <c r="G22" s="50"/>
      <c r="H22" s="96" t="s">
        <v>19</v>
      </c>
      <c r="I22" s="50"/>
      <c r="J22" s="50"/>
      <c r="K22" s="50"/>
      <c r="L22" s="50"/>
      <c r="M22" s="96" t="s">
        <v>19</v>
      </c>
      <c r="N22" s="96" t="s">
        <v>19</v>
      </c>
      <c r="O22" s="96" t="s">
        <v>19</v>
      </c>
      <c r="P22" s="96" t="s">
        <v>19</v>
      </c>
      <c r="Q22" s="50"/>
      <c r="R22" s="50"/>
      <c r="S22" s="50"/>
      <c r="T22" s="50"/>
      <c r="U22" s="50"/>
      <c r="V22" s="96" t="s">
        <v>19</v>
      </c>
      <c r="W22" s="50"/>
      <c r="X22" s="50"/>
      <c r="Y22" s="50"/>
      <c r="Z22" s="50"/>
      <c r="AA22" s="96" t="s">
        <v>19</v>
      </c>
      <c r="AB22" s="96" t="s">
        <v>19</v>
      </c>
      <c r="AC22" s="96" t="s">
        <v>19</v>
      </c>
      <c r="AD22" s="96" t="s">
        <v>19</v>
      </c>
      <c r="AE22" s="50"/>
      <c r="AF22" s="50"/>
      <c r="AG22" s="50"/>
      <c r="AH22" s="50"/>
      <c r="AI22" s="50"/>
      <c r="AJ22" s="96" t="s">
        <v>19</v>
      </c>
      <c r="AK22" s="50"/>
      <c r="AL22" s="50"/>
      <c r="AM22" s="50"/>
      <c r="AN22" s="50"/>
      <c r="AO22" s="96" t="s">
        <v>19</v>
      </c>
      <c r="AP22" s="96" t="s">
        <v>19</v>
      </c>
      <c r="AQ22" s="96" t="s">
        <v>19</v>
      </c>
      <c r="AR22" s="96" t="s">
        <v>19</v>
      </c>
      <c r="AS22" s="96" t="s">
        <v>19</v>
      </c>
      <c r="AT22" s="96" t="s">
        <v>19</v>
      </c>
      <c r="AU22" s="96" t="s">
        <v>19</v>
      </c>
      <c r="AV22" s="96" t="s">
        <v>19</v>
      </c>
      <c r="AW22" s="96" t="s">
        <v>19</v>
      </c>
      <c r="AX22" s="96" t="s">
        <v>19</v>
      </c>
      <c r="AY22" s="96" t="s">
        <v>19</v>
      </c>
      <c r="AZ22" s="96" t="s">
        <v>19</v>
      </c>
      <c r="BA22" s="96" t="s">
        <v>19</v>
      </c>
      <c r="BB22" s="96" t="s">
        <v>19</v>
      </c>
      <c r="BC22" s="96" t="s">
        <v>19</v>
      </c>
      <c r="BD22" s="96" t="s">
        <v>19</v>
      </c>
      <c r="BE22" s="96" t="s">
        <v>19</v>
      </c>
      <c r="BF22" s="96" t="s">
        <v>19</v>
      </c>
      <c r="BG22" s="96" t="s">
        <v>19</v>
      </c>
      <c r="BH22" s="96" t="s">
        <v>19</v>
      </c>
      <c r="BI22" s="96" t="s">
        <v>19</v>
      </c>
      <c r="BJ22" s="96" t="s">
        <v>19</v>
      </c>
      <c r="BK22" s="96" t="s">
        <v>19</v>
      </c>
      <c r="BL22" s="96" t="s">
        <v>19</v>
      </c>
      <c r="BM22" s="39"/>
      <c r="BN22" s="56">
        <f>novembre!BN22</f>
        <v>0</v>
      </c>
      <c r="BO22" s="56">
        <f>novembre!BO22</f>
        <v>0</v>
      </c>
      <c r="BP22" s="140">
        <f t="shared" si="0"/>
        <v>0</v>
      </c>
      <c r="BQ22" s="126">
        <f t="shared" si="3"/>
        <v>27</v>
      </c>
      <c r="BR22" s="40">
        <f t="shared" si="1"/>
        <v>1</v>
      </c>
      <c r="BS22" s="18">
        <f t="shared" si="2"/>
        <v>0</v>
      </c>
      <c r="BT22" s="58"/>
      <c r="BU22" s="63"/>
      <c r="BV22" s="48"/>
      <c r="BW22" s="19"/>
      <c r="BX22" s="19"/>
      <c r="BY22" s="19"/>
      <c r="BZ22" s="19"/>
      <c r="CA22" s="19"/>
      <c r="CB22" s="19"/>
      <c r="CC22" s="19"/>
      <c r="CD22" s="19"/>
      <c r="CE22" s="19"/>
      <c r="CF22" s="19"/>
      <c r="CG22" s="19"/>
      <c r="CH22" s="19"/>
      <c r="CI22" s="19"/>
      <c r="CJ22" s="19"/>
      <c r="CK22" s="19"/>
      <c r="CL22" s="19"/>
      <c r="CM22" s="19"/>
      <c r="CN22" s="19"/>
      <c r="CO22" s="19"/>
      <c r="CP22" s="19"/>
      <c r="CQ22" s="19"/>
      <c r="IW22"/>
      <c r="IX22"/>
    </row>
    <row r="23" spans="1:258" s="19" customFormat="1" ht="15" x14ac:dyDescent="0.2">
      <c r="A23" s="78">
        <f>novembre!A23</f>
        <v>0</v>
      </c>
      <c r="B23" s="78">
        <f>novembre!B23</f>
        <v>0</v>
      </c>
      <c r="C23" s="50"/>
      <c r="D23" s="50"/>
      <c r="E23" s="50"/>
      <c r="F23" s="50"/>
      <c r="G23" s="50"/>
      <c r="H23" s="96" t="s">
        <v>19</v>
      </c>
      <c r="I23" s="50"/>
      <c r="J23" s="50"/>
      <c r="K23" s="50"/>
      <c r="L23" s="50"/>
      <c r="M23" s="96" t="s">
        <v>19</v>
      </c>
      <c r="N23" s="96" t="s">
        <v>19</v>
      </c>
      <c r="O23" s="96" t="s">
        <v>19</v>
      </c>
      <c r="P23" s="96" t="s">
        <v>19</v>
      </c>
      <c r="Q23" s="50"/>
      <c r="R23" s="50"/>
      <c r="S23" s="50"/>
      <c r="T23" s="50"/>
      <c r="U23" s="50"/>
      <c r="V23" s="96" t="s">
        <v>19</v>
      </c>
      <c r="W23" s="50"/>
      <c r="X23" s="50"/>
      <c r="Y23" s="50"/>
      <c r="Z23" s="50"/>
      <c r="AA23" s="96" t="s">
        <v>19</v>
      </c>
      <c r="AB23" s="96" t="s">
        <v>19</v>
      </c>
      <c r="AC23" s="96" t="s">
        <v>19</v>
      </c>
      <c r="AD23" s="96" t="s">
        <v>19</v>
      </c>
      <c r="AE23" s="50"/>
      <c r="AF23" s="50"/>
      <c r="AG23" s="50"/>
      <c r="AH23" s="50"/>
      <c r="AI23" s="50"/>
      <c r="AJ23" s="96" t="s">
        <v>19</v>
      </c>
      <c r="AK23" s="50"/>
      <c r="AL23" s="50"/>
      <c r="AM23" s="50"/>
      <c r="AN23" s="50"/>
      <c r="AO23" s="96" t="s">
        <v>19</v>
      </c>
      <c r="AP23" s="96" t="s">
        <v>19</v>
      </c>
      <c r="AQ23" s="96" t="s">
        <v>19</v>
      </c>
      <c r="AR23" s="96" t="s">
        <v>19</v>
      </c>
      <c r="AS23" s="96" t="s">
        <v>19</v>
      </c>
      <c r="AT23" s="96" t="s">
        <v>19</v>
      </c>
      <c r="AU23" s="96" t="s">
        <v>19</v>
      </c>
      <c r="AV23" s="96" t="s">
        <v>19</v>
      </c>
      <c r="AW23" s="96" t="s">
        <v>19</v>
      </c>
      <c r="AX23" s="96" t="s">
        <v>19</v>
      </c>
      <c r="AY23" s="96" t="s">
        <v>19</v>
      </c>
      <c r="AZ23" s="96" t="s">
        <v>19</v>
      </c>
      <c r="BA23" s="96" t="s">
        <v>19</v>
      </c>
      <c r="BB23" s="96" t="s">
        <v>19</v>
      </c>
      <c r="BC23" s="96" t="s">
        <v>19</v>
      </c>
      <c r="BD23" s="96" t="s">
        <v>19</v>
      </c>
      <c r="BE23" s="96" t="s">
        <v>19</v>
      </c>
      <c r="BF23" s="96" t="s">
        <v>19</v>
      </c>
      <c r="BG23" s="96" t="s">
        <v>19</v>
      </c>
      <c r="BH23" s="96" t="s">
        <v>19</v>
      </c>
      <c r="BI23" s="96" t="s">
        <v>19</v>
      </c>
      <c r="BJ23" s="96" t="s">
        <v>19</v>
      </c>
      <c r="BK23" s="96" t="s">
        <v>19</v>
      </c>
      <c r="BL23" s="96" t="s">
        <v>19</v>
      </c>
      <c r="BM23" s="39"/>
      <c r="BN23" s="78">
        <f>novembre!BN23</f>
        <v>0</v>
      </c>
      <c r="BO23" s="78">
        <f>novembre!BO23</f>
        <v>0</v>
      </c>
      <c r="BP23" s="140">
        <f t="shared" si="0"/>
        <v>0</v>
      </c>
      <c r="BQ23" s="126">
        <f t="shared" si="3"/>
        <v>27</v>
      </c>
      <c r="BR23" s="40">
        <f t="shared" si="1"/>
        <v>1</v>
      </c>
      <c r="BS23" s="18">
        <f t="shared" si="2"/>
        <v>0</v>
      </c>
      <c r="BT23" s="106"/>
      <c r="BU23" s="112"/>
      <c r="BV23" s="48"/>
      <c r="IW23"/>
      <c r="IX23"/>
    </row>
    <row r="24" spans="1:258" s="8" customFormat="1" ht="15" x14ac:dyDescent="0.2">
      <c r="A24" s="56">
        <f>novembre!A24</f>
        <v>0</v>
      </c>
      <c r="B24" s="56">
        <f>novembre!B24</f>
        <v>0</v>
      </c>
      <c r="C24" s="50"/>
      <c r="D24" s="50"/>
      <c r="E24" s="50"/>
      <c r="F24" s="50"/>
      <c r="G24" s="50"/>
      <c r="H24" s="96" t="s">
        <v>19</v>
      </c>
      <c r="I24" s="50"/>
      <c r="J24" s="50"/>
      <c r="K24" s="50"/>
      <c r="L24" s="50"/>
      <c r="M24" s="96" t="s">
        <v>19</v>
      </c>
      <c r="N24" s="96" t="s">
        <v>19</v>
      </c>
      <c r="O24" s="96" t="s">
        <v>19</v>
      </c>
      <c r="P24" s="96" t="s">
        <v>19</v>
      </c>
      <c r="Q24" s="50"/>
      <c r="R24" s="50"/>
      <c r="S24" s="50"/>
      <c r="T24" s="50"/>
      <c r="U24" s="50"/>
      <c r="V24" s="96" t="s">
        <v>19</v>
      </c>
      <c r="W24" s="50"/>
      <c r="X24" s="50"/>
      <c r="Y24" s="50"/>
      <c r="Z24" s="50"/>
      <c r="AA24" s="96" t="s">
        <v>19</v>
      </c>
      <c r="AB24" s="96" t="s">
        <v>19</v>
      </c>
      <c r="AC24" s="96" t="s">
        <v>19</v>
      </c>
      <c r="AD24" s="96" t="s">
        <v>19</v>
      </c>
      <c r="AE24" s="50"/>
      <c r="AF24" s="50"/>
      <c r="AG24" s="50"/>
      <c r="AH24" s="50"/>
      <c r="AI24" s="50"/>
      <c r="AJ24" s="96" t="s">
        <v>19</v>
      </c>
      <c r="AK24" s="50"/>
      <c r="AL24" s="50"/>
      <c r="AM24" s="50"/>
      <c r="AN24" s="50"/>
      <c r="AO24" s="96" t="s">
        <v>19</v>
      </c>
      <c r="AP24" s="96" t="s">
        <v>19</v>
      </c>
      <c r="AQ24" s="96" t="s">
        <v>19</v>
      </c>
      <c r="AR24" s="96" t="s">
        <v>19</v>
      </c>
      <c r="AS24" s="96" t="s">
        <v>19</v>
      </c>
      <c r="AT24" s="96" t="s">
        <v>19</v>
      </c>
      <c r="AU24" s="96" t="s">
        <v>19</v>
      </c>
      <c r="AV24" s="96" t="s">
        <v>19</v>
      </c>
      <c r="AW24" s="96" t="s">
        <v>19</v>
      </c>
      <c r="AX24" s="96" t="s">
        <v>19</v>
      </c>
      <c r="AY24" s="96" t="s">
        <v>19</v>
      </c>
      <c r="AZ24" s="96" t="s">
        <v>19</v>
      </c>
      <c r="BA24" s="96" t="s">
        <v>19</v>
      </c>
      <c r="BB24" s="96" t="s">
        <v>19</v>
      </c>
      <c r="BC24" s="96" t="s">
        <v>19</v>
      </c>
      <c r="BD24" s="96" t="s">
        <v>19</v>
      </c>
      <c r="BE24" s="96" t="s">
        <v>19</v>
      </c>
      <c r="BF24" s="96" t="s">
        <v>19</v>
      </c>
      <c r="BG24" s="96" t="s">
        <v>19</v>
      </c>
      <c r="BH24" s="96" t="s">
        <v>19</v>
      </c>
      <c r="BI24" s="96" t="s">
        <v>19</v>
      </c>
      <c r="BJ24" s="96" t="s">
        <v>19</v>
      </c>
      <c r="BK24" s="96" t="s">
        <v>19</v>
      </c>
      <c r="BL24" s="96" t="s">
        <v>19</v>
      </c>
      <c r="BM24" s="39"/>
      <c r="BN24" s="56">
        <f>novembre!BN24</f>
        <v>0</v>
      </c>
      <c r="BO24" s="56">
        <f>novembre!BO24</f>
        <v>0</v>
      </c>
      <c r="BP24" s="140">
        <f t="shared" si="0"/>
        <v>0</v>
      </c>
      <c r="BQ24" s="126">
        <f t="shared" si="3"/>
        <v>27</v>
      </c>
      <c r="BR24" s="40">
        <f t="shared" si="1"/>
        <v>1</v>
      </c>
      <c r="BS24" s="18">
        <f t="shared" si="2"/>
        <v>0</v>
      </c>
      <c r="BT24" s="58"/>
      <c r="BU24" s="63"/>
      <c r="BV24" s="48"/>
      <c r="BW24" s="19"/>
      <c r="BX24" s="19"/>
      <c r="BY24" s="19"/>
      <c r="BZ24" s="19"/>
      <c r="CA24" s="19"/>
      <c r="CB24" s="19"/>
      <c r="CC24" s="19"/>
      <c r="CD24" s="19"/>
      <c r="CE24" s="19"/>
      <c r="CF24" s="19"/>
      <c r="CG24" s="19"/>
      <c r="CH24" s="19"/>
      <c r="CI24" s="19"/>
      <c r="CJ24" s="19"/>
      <c r="CK24" s="19"/>
      <c r="CL24" s="19"/>
      <c r="CM24" s="19"/>
      <c r="CN24" s="19"/>
      <c r="CO24" s="19"/>
      <c r="CP24" s="19"/>
      <c r="CQ24" s="19"/>
      <c r="IW24"/>
      <c r="IX24"/>
    </row>
    <row r="25" spans="1:258" s="19" customFormat="1" ht="15" x14ac:dyDescent="0.2">
      <c r="A25" s="78">
        <f>novembre!A25</f>
        <v>0</v>
      </c>
      <c r="B25" s="78">
        <f>novembre!B25</f>
        <v>0</v>
      </c>
      <c r="C25" s="50"/>
      <c r="D25" s="50"/>
      <c r="E25" s="50"/>
      <c r="F25" s="50"/>
      <c r="G25" s="50"/>
      <c r="H25" s="96" t="s">
        <v>19</v>
      </c>
      <c r="I25" s="50"/>
      <c r="J25" s="50"/>
      <c r="K25" s="50"/>
      <c r="L25" s="50"/>
      <c r="M25" s="96" t="s">
        <v>19</v>
      </c>
      <c r="N25" s="96" t="s">
        <v>19</v>
      </c>
      <c r="O25" s="96" t="s">
        <v>19</v>
      </c>
      <c r="P25" s="96" t="s">
        <v>19</v>
      </c>
      <c r="Q25" s="50"/>
      <c r="R25" s="50"/>
      <c r="S25" s="50"/>
      <c r="T25" s="50"/>
      <c r="U25" s="50"/>
      <c r="V25" s="96" t="s">
        <v>19</v>
      </c>
      <c r="W25" s="50"/>
      <c r="X25" s="50"/>
      <c r="Y25" s="50"/>
      <c r="Z25" s="50"/>
      <c r="AA25" s="96" t="s">
        <v>19</v>
      </c>
      <c r="AB25" s="96" t="s">
        <v>19</v>
      </c>
      <c r="AC25" s="96" t="s">
        <v>19</v>
      </c>
      <c r="AD25" s="96" t="s">
        <v>19</v>
      </c>
      <c r="AE25" s="50"/>
      <c r="AF25" s="50"/>
      <c r="AG25" s="50"/>
      <c r="AH25" s="50"/>
      <c r="AI25" s="50"/>
      <c r="AJ25" s="96" t="s">
        <v>19</v>
      </c>
      <c r="AK25" s="50"/>
      <c r="AL25" s="50"/>
      <c r="AM25" s="50"/>
      <c r="AN25" s="50"/>
      <c r="AO25" s="96" t="s">
        <v>19</v>
      </c>
      <c r="AP25" s="96" t="s">
        <v>19</v>
      </c>
      <c r="AQ25" s="96" t="s">
        <v>19</v>
      </c>
      <c r="AR25" s="96" t="s">
        <v>19</v>
      </c>
      <c r="AS25" s="96" t="s">
        <v>19</v>
      </c>
      <c r="AT25" s="96" t="s">
        <v>19</v>
      </c>
      <c r="AU25" s="96" t="s">
        <v>19</v>
      </c>
      <c r="AV25" s="96" t="s">
        <v>19</v>
      </c>
      <c r="AW25" s="96" t="s">
        <v>19</v>
      </c>
      <c r="AX25" s="96" t="s">
        <v>19</v>
      </c>
      <c r="AY25" s="96" t="s">
        <v>19</v>
      </c>
      <c r="AZ25" s="96" t="s">
        <v>19</v>
      </c>
      <c r="BA25" s="96" t="s">
        <v>19</v>
      </c>
      <c r="BB25" s="96" t="s">
        <v>19</v>
      </c>
      <c r="BC25" s="96" t="s">
        <v>19</v>
      </c>
      <c r="BD25" s="96" t="s">
        <v>19</v>
      </c>
      <c r="BE25" s="96" t="s">
        <v>19</v>
      </c>
      <c r="BF25" s="96" t="s">
        <v>19</v>
      </c>
      <c r="BG25" s="96" t="s">
        <v>19</v>
      </c>
      <c r="BH25" s="96" t="s">
        <v>19</v>
      </c>
      <c r="BI25" s="96" t="s">
        <v>19</v>
      </c>
      <c r="BJ25" s="96" t="s">
        <v>19</v>
      </c>
      <c r="BK25" s="96" t="s">
        <v>19</v>
      </c>
      <c r="BL25" s="96" t="s">
        <v>19</v>
      </c>
      <c r="BM25" s="39"/>
      <c r="BN25" s="78">
        <f>novembre!BN25</f>
        <v>0</v>
      </c>
      <c r="BO25" s="78">
        <f>novembre!BO25</f>
        <v>0</v>
      </c>
      <c r="BP25" s="142">
        <f t="shared" si="0"/>
        <v>0</v>
      </c>
      <c r="BQ25" s="138">
        <f t="shared" si="3"/>
        <v>27</v>
      </c>
      <c r="BR25" s="18">
        <f t="shared" si="1"/>
        <v>1</v>
      </c>
      <c r="BS25" s="18">
        <f t="shared" si="2"/>
        <v>0</v>
      </c>
      <c r="BT25" s="106"/>
      <c r="BU25" s="112"/>
      <c r="BV25" s="48"/>
      <c r="IW25"/>
      <c r="IX25"/>
    </row>
    <row r="26" spans="1:258" s="8" customFormat="1" ht="15" x14ac:dyDescent="0.2">
      <c r="A26" s="56">
        <f>novembre!A26</f>
        <v>0</v>
      </c>
      <c r="B26" s="56">
        <f>novembre!B26</f>
        <v>0</v>
      </c>
      <c r="C26" s="50"/>
      <c r="D26" s="50"/>
      <c r="E26" s="50"/>
      <c r="F26" s="50"/>
      <c r="G26" s="50"/>
      <c r="H26" s="96" t="s">
        <v>19</v>
      </c>
      <c r="I26" s="50"/>
      <c r="J26" s="50"/>
      <c r="K26" s="50"/>
      <c r="L26" s="50"/>
      <c r="M26" s="96" t="s">
        <v>19</v>
      </c>
      <c r="N26" s="96" t="s">
        <v>19</v>
      </c>
      <c r="O26" s="96" t="s">
        <v>19</v>
      </c>
      <c r="P26" s="96" t="s">
        <v>19</v>
      </c>
      <c r="Q26" s="50"/>
      <c r="R26" s="50"/>
      <c r="S26" s="50"/>
      <c r="T26" s="50"/>
      <c r="U26" s="50"/>
      <c r="V26" s="96" t="s">
        <v>19</v>
      </c>
      <c r="W26" s="50"/>
      <c r="X26" s="50"/>
      <c r="Y26" s="50"/>
      <c r="Z26" s="50"/>
      <c r="AA26" s="96" t="s">
        <v>19</v>
      </c>
      <c r="AB26" s="96" t="s">
        <v>19</v>
      </c>
      <c r="AC26" s="96" t="s">
        <v>19</v>
      </c>
      <c r="AD26" s="96" t="s">
        <v>19</v>
      </c>
      <c r="AE26" s="50"/>
      <c r="AF26" s="50"/>
      <c r="AG26" s="50"/>
      <c r="AH26" s="50"/>
      <c r="AI26" s="50"/>
      <c r="AJ26" s="96" t="s">
        <v>19</v>
      </c>
      <c r="AK26" s="50"/>
      <c r="AL26" s="50"/>
      <c r="AM26" s="50"/>
      <c r="AN26" s="50"/>
      <c r="AO26" s="96" t="s">
        <v>19</v>
      </c>
      <c r="AP26" s="96" t="s">
        <v>19</v>
      </c>
      <c r="AQ26" s="96" t="s">
        <v>19</v>
      </c>
      <c r="AR26" s="96" t="s">
        <v>19</v>
      </c>
      <c r="AS26" s="96" t="s">
        <v>19</v>
      </c>
      <c r="AT26" s="96" t="s">
        <v>19</v>
      </c>
      <c r="AU26" s="96" t="s">
        <v>19</v>
      </c>
      <c r="AV26" s="96" t="s">
        <v>19</v>
      </c>
      <c r="AW26" s="96" t="s">
        <v>19</v>
      </c>
      <c r="AX26" s="96" t="s">
        <v>19</v>
      </c>
      <c r="AY26" s="96" t="s">
        <v>19</v>
      </c>
      <c r="AZ26" s="96" t="s">
        <v>19</v>
      </c>
      <c r="BA26" s="96" t="s">
        <v>19</v>
      </c>
      <c r="BB26" s="96" t="s">
        <v>19</v>
      </c>
      <c r="BC26" s="96" t="s">
        <v>19</v>
      </c>
      <c r="BD26" s="96" t="s">
        <v>19</v>
      </c>
      <c r="BE26" s="96" t="s">
        <v>19</v>
      </c>
      <c r="BF26" s="96" t="s">
        <v>19</v>
      </c>
      <c r="BG26" s="96" t="s">
        <v>19</v>
      </c>
      <c r="BH26" s="96" t="s">
        <v>19</v>
      </c>
      <c r="BI26" s="96" t="s">
        <v>19</v>
      </c>
      <c r="BJ26" s="96" t="s">
        <v>19</v>
      </c>
      <c r="BK26" s="96" t="s">
        <v>19</v>
      </c>
      <c r="BL26" s="96" t="s">
        <v>19</v>
      </c>
      <c r="BM26" s="39"/>
      <c r="BN26" s="56">
        <f>novembre!BN26</f>
        <v>0</v>
      </c>
      <c r="BO26" s="56">
        <f>novembre!BO26</f>
        <v>0</v>
      </c>
      <c r="BP26" s="125">
        <f t="shared" si="0"/>
        <v>0</v>
      </c>
      <c r="BQ26" s="124">
        <f t="shared" si="3"/>
        <v>27</v>
      </c>
      <c r="BR26" s="18">
        <f t="shared" si="1"/>
        <v>1</v>
      </c>
      <c r="BS26" s="18">
        <f t="shared" si="2"/>
        <v>0</v>
      </c>
      <c r="BT26" s="58"/>
      <c r="BU26" s="63"/>
      <c r="BV26" s="48"/>
      <c r="BW26" s="19"/>
      <c r="BX26" s="19"/>
      <c r="BY26" s="19"/>
      <c r="BZ26" s="19"/>
      <c r="CA26" s="19"/>
      <c r="CB26" s="19"/>
      <c r="CC26" s="19"/>
      <c r="CD26" s="19"/>
      <c r="CE26" s="19"/>
      <c r="CF26" s="19"/>
      <c r="CG26" s="19"/>
      <c r="CH26" s="19"/>
      <c r="CI26" s="19"/>
      <c r="CJ26" s="19"/>
      <c r="CK26" s="19"/>
      <c r="CL26" s="19"/>
      <c r="CM26" s="19"/>
      <c r="CN26" s="19"/>
      <c r="CO26" s="19"/>
      <c r="CP26" s="19"/>
      <c r="CQ26" s="19"/>
      <c r="IW26"/>
      <c r="IX26"/>
    </row>
    <row r="27" spans="1:258" s="19" customFormat="1" ht="15" x14ac:dyDescent="0.2">
      <c r="A27" s="78">
        <f>novembre!A27</f>
        <v>0</v>
      </c>
      <c r="B27" s="78">
        <f>novembre!B27</f>
        <v>0</v>
      </c>
      <c r="C27" s="50"/>
      <c r="D27" s="50"/>
      <c r="E27" s="50"/>
      <c r="F27" s="50"/>
      <c r="G27" s="50"/>
      <c r="H27" s="96" t="s">
        <v>19</v>
      </c>
      <c r="I27" s="50"/>
      <c r="J27" s="50"/>
      <c r="K27" s="50"/>
      <c r="L27" s="50"/>
      <c r="M27" s="96" t="s">
        <v>19</v>
      </c>
      <c r="N27" s="96" t="s">
        <v>19</v>
      </c>
      <c r="O27" s="96" t="s">
        <v>19</v>
      </c>
      <c r="P27" s="96" t="s">
        <v>19</v>
      </c>
      <c r="Q27" s="50"/>
      <c r="R27" s="50"/>
      <c r="S27" s="50"/>
      <c r="T27" s="50"/>
      <c r="U27" s="50"/>
      <c r="V27" s="96" t="s">
        <v>19</v>
      </c>
      <c r="W27" s="50"/>
      <c r="X27" s="50"/>
      <c r="Y27" s="50"/>
      <c r="Z27" s="50"/>
      <c r="AA27" s="96" t="s">
        <v>19</v>
      </c>
      <c r="AB27" s="96" t="s">
        <v>19</v>
      </c>
      <c r="AC27" s="96" t="s">
        <v>19</v>
      </c>
      <c r="AD27" s="96" t="s">
        <v>19</v>
      </c>
      <c r="AE27" s="50"/>
      <c r="AF27" s="50"/>
      <c r="AG27" s="50"/>
      <c r="AH27" s="50"/>
      <c r="AI27" s="50"/>
      <c r="AJ27" s="96" t="s">
        <v>19</v>
      </c>
      <c r="AK27" s="50"/>
      <c r="AL27" s="50"/>
      <c r="AM27" s="50"/>
      <c r="AN27" s="50"/>
      <c r="AO27" s="96" t="s">
        <v>19</v>
      </c>
      <c r="AP27" s="96" t="s">
        <v>19</v>
      </c>
      <c r="AQ27" s="96" t="s">
        <v>19</v>
      </c>
      <c r="AR27" s="96" t="s">
        <v>19</v>
      </c>
      <c r="AS27" s="96" t="s">
        <v>19</v>
      </c>
      <c r="AT27" s="96" t="s">
        <v>19</v>
      </c>
      <c r="AU27" s="96" t="s">
        <v>19</v>
      </c>
      <c r="AV27" s="96" t="s">
        <v>19</v>
      </c>
      <c r="AW27" s="96" t="s">
        <v>19</v>
      </c>
      <c r="AX27" s="96" t="s">
        <v>19</v>
      </c>
      <c r="AY27" s="96" t="s">
        <v>19</v>
      </c>
      <c r="AZ27" s="96" t="s">
        <v>19</v>
      </c>
      <c r="BA27" s="96" t="s">
        <v>19</v>
      </c>
      <c r="BB27" s="96" t="s">
        <v>19</v>
      </c>
      <c r="BC27" s="96" t="s">
        <v>19</v>
      </c>
      <c r="BD27" s="96" t="s">
        <v>19</v>
      </c>
      <c r="BE27" s="96" t="s">
        <v>19</v>
      </c>
      <c r="BF27" s="96" t="s">
        <v>19</v>
      </c>
      <c r="BG27" s="96" t="s">
        <v>19</v>
      </c>
      <c r="BH27" s="96" t="s">
        <v>19</v>
      </c>
      <c r="BI27" s="96" t="s">
        <v>19</v>
      </c>
      <c r="BJ27" s="96" t="s">
        <v>19</v>
      </c>
      <c r="BK27" s="96" t="s">
        <v>19</v>
      </c>
      <c r="BL27" s="96" t="s">
        <v>19</v>
      </c>
      <c r="BM27" s="39"/>
      <c r="BN27" s="78">
        <f>novembre!BN27</f>
        <v>0</v>
      </c>
      <c r="BO27" s="78">
        <f>novembre!BO27</f>
        <v>0</v>
      </c>
      <c r="BP27" s="125">
        <f t="shared" si="0"/>
        <v>0</v>
      </c>
      <c r="BQ27" s="124">
        <f t="shared" si="3"/>
        <v>27</v>
      </c>
      <c r="BR27" s="18">
        <f t="shared" si="1"/>
        <v>1</v>
      </c>
      <c r="BS27" s="18">
        <f t="shared" si="2"/>
        <v>0</v>
      </c>
      <c r="BT27" s="106"/>
      <c r="BU27" s="112"/>
      <c r="BV27" s="48"/>
      <c r="IW27"/>
      <c r="IX27"/>
    </row>
    <row r="28" spans="1:258" s="19" customFormat="1" ht="15" x14ac:dyDescent="0.2">
      <c r="A28" s="56">
        <f>novembre!A28</f>
        <v>0</v>
      </c>
      <c r="B28" s="56">
        <f>novembre!B28</f>
        <v>0</v>
      </c>
      <c r="C28" s="50"/>
      <c r="D28" s="50"/>
      <c r="E28" s="50"/>
      <c r="F28" s="50"/>
      <c r="G28" s="50"/>
      <c r="H28" s="96" t="s">
        <v>19</v>
      </c>
      <c r="I28" s="50"/>
      <c r="J28" s="50"/>
      <c r="K28" s="50"/>
      <c r="L28" s="50"/>
      <c r="M28" s="96" t="s">
        <v>19</v>
      </c>
      <c r="N28" s="96" t="s">
        <v>19</v>
      </c>
      <c r="O28" s="96" t="s">
        <v>19</v>
      </c>
      <c r="P28" s="96" t="s">
        <v>19</v>
      </c>
      <c r="Q28" s="50"/>
      <c r="R28" s="50"/>
      <c r="S28" s="50"/>
      <c r="T28" s="50"/>
      <c r="U28" s="50"/>
      <c r="V28" s="96" t="s">
        <v>19</v>
      </c>
      <c r="W28" s="50"/>
      <c r="X28" s="50"/>
      <c r="Y28" s="50"/>
      <c r="Z28" s="50"/>
      <c r="AA28" s="96" t="s">
        <v>19</v>
      </c>
      <c r="AB28" s="96" t="s">
        <v>19</v>
      </c>
      <c r="AC28" s="96" t="s">
        <v>19</v>
      </c>
      <c r="AD28" s="96" t="s">
        <v>19</v>
      </c>
      <c r="AE28" s="50"/>
      <c r="AF28" s="50"/>
      <c r="AG28" s="50"/>
      <c r="AH28" s="50"/>
      <c r="AI28" s="50"/>
      <c r="AJ28" s="96" t="s">
        <v>19</v>
      </c>
      <c r="AK28" s="50"/>
      <c r="AL28" s="50"/>
      <c r="AM28" s="50"/>
      <c r="AN28" s="50"/>
      <c r="AO28" s="96" t="s">
        <v>19</v>
      </c>
      <c r="AP28" s="96" t="s">
        <v>19</v>
      </c>
      <c r="AQ28" s="96" t="s">
        <v>19</v>
      </c>
      <c r="AR28" s="96" t="s">
        <v>19</v>
      </c>
      <c r="AS28" s="96" t="s">
        <v>19</v>
      </c>
      <c r="AT28" s="96" t="s">
        <v>19</v>
      </c>
      <c r="AU28" s="96" t="s">
        <v>19</v>
      </c>
      <c r="AV28" s="96" t="s">
        <v>19</v>
      </c>
      <c r="AW28" s="96" t="s">
        <v>19</v>
      </c>
      <c r="AX28" s="96" t="s">
        <v>19</v>
      </c>
      <c r="AY28" s="96" t="s">
        <v>19</v>
      </c>
      <c r="AZ28" s="96" t="s">
        <v>19</v>
      </c>
      <c r="BA28" s="96" t="s">
        <v>19</v>
      </c>
      <c r="BB28" s="96" t="s">
        <v>19</v>
      </c>
      <c r="BC28" s="96" t="s">
        <v>19</v>
      </c>
      <c r="BD28" s="96" t="s">
        <v>19</v>
      </c>
      <c r="BE28" s="96" t="s">
        <v>19</v>
      </c>
      <c r="BF28" s="96" t="s">
        <v>19</v>
      </c>
      <c r="BG28" s="96" t="s">
        <v>19</v>
      </c>
      <c r="BH28" s="96" t="s">
        <v>19</v>
      </c>
      <c r="BI28" s="96" t="s">
        <v>19</v>
      </c>
      <c r="BJ28" s="96" t="s">
        <v>19</v>
      </c>
      <c r="BK28" s="96" t="s">
        <v>19</v>
      </c>
      <c r="BL28" s="96" t="s">
        <v>19</v>
      </c>
      <c r="BM28" s="39"/>
      <c r="BN28" s="56">
        <f>novembre!BN28</f>
        <v>0</v>
      </c>
      <c r="BO28" s="56">
        <f>novembre!BO28</f>
        <v>0</v>
      </c>
      <c r="BP28" s="125">
        <f t="shared" ref="BP28:BP33" si="4">SUM(C28:BL28)</f>
        <v>0</v>
      </c>
      <c r="BQ28" s="124">
        <f t="shared" si="3"/>
        <v>27</v>
      </c>
      <c r="BR28" s="18">
        <f t="shared" si="1"/>
        <v>1</v>
      </c>
      <c r="BS28" s="18">
        <f t="shared" si="2"/>
        <v>0</v>
      </c>
      <c r="BT28" s="58"/>
      <c r="BU28" s="63"/>
      <c r="BV28" s="48"/>
      <c r="IW28"/>
      <c r="IX28"/>
    </row>
    <row r="29" spans="1:258" s="19" customFormat="1" ht="15" x14ac:dyDescent="0.2">
      <c r="A29" s="78">
        <f>novembre!A29</f>
        <v>0</v>
      </c>
      <c r="B29" s="78">
        <f>novembre!B29</f>
        <v>0</v>
      </c>
      <c r="C29" s="50"/>
      <c r="D29" s="50"/>
      <c r="E29" s="50"/>
      <c r="F29" s="50"/>
      <c r="G29" s="50"/>
      <c r="H29" s="96" t="s">
        <v>19</v>
      </c>
      <c r="I29" s="50"/>
      <c r="J29" s="50"/>
      <c r="K29" s="50"/>
      <c r="L29" s="50"/>
      <c r="M29" s="96" t="s">
        <v>19</v>
      </c>
      <c r="N29" s="96" t="s">
        <v>19</v>
      </c>
      <c r="O29" s="96" t="s">
        <v>19</v>
      </c>
      <c r="P29" s="96" t="s">
        <v>19</v>
      </c>
      <c r="Q29" s="50"/>
      <c r="R29" s="50"/>
      <c r="S29" s="50"/>
      <c r="T29" s="50"/>
      <c r="U29" s="50"/>
      <c r="V29" s="96" t="s">
        <v>19</v>
      </c>
      <c r="W29" s="50"/>
      <c r="X29" s="50"/>
      <c r="Y29" s="50"/>
      <c r="Z29" s="50"/>
      <c r="AA29" s="96" t="s">
        <v>19</v>
      </c>
      <c r="AB29" s="96" t="s">
        <v>19</v>
      </c>
      <c r="AC29" s="96" t="s">
        <v>19</v>
      </c>
      <c r="AD29" s="96" t="s">
        <v>19</v>
      </c>
      <c r="AE29" s="50"/>
      <c r="AF29" s="50"/>
      <c r="AG29" s="50"/>
      <c r="AH29" s="50"/>
      <c r="AI29" s="50"/>
      <c r="AJ29" s="96" t="s">
        <v>19</v>
      </c>
      <c r="AK29" s="50"/>
      <c r="AL29" s="50"/>
      <c r="AM29" s="50"/>
      <c r="AN29" s="50"/>
      <c r="AO29" s="96" t="s">
        <v>19</v>
      </c>
      <c r="AP29" s="96" t="s">
        <v>19</v>
      </c>
      <c r="AQ29" s="96" t="s">
        <v>19</v>
      </c>
      <c r="AR29" s="96" t="s">
        <v>19</v>
      </c>
      <c r="AS29" s="96" t="s">
        <v>19</v>
      </c>
      <c r="AT29" s="96" t="s">
        <v>19</v>
      </c>
      <c r="AU29" s="96" t="s">
        <v>19</v>
      </c>
      <c r="AV29" s="96" t="s">
        <v>19</v>
      </c>
      <c r="AW29" s="96" t="s">
        <v>19</v>
      </c>
      <c r="AX29" s="96" t="s">
        <v>19</v>
      </c>
      <c r="AY29" s="96" t="s">
        <v>19</v>
      </c>
      <c r="AZ29" s="96" t="s">
        <v>19</v>
      </c>
      <c r="BA29" s="96" t="s">
        <v>19</v>
      </c>
      <c r="BB29" s="96" t="s">
        <v>19</v>
      </c>
      <c r="BC29" s="96" t="s">
        <v>19</v>
      </c>
      <c r="BD29" s="96" t="s">
        <v>19</v>
      </c>
      <c r="BE29" s="96" t="s">
        <v>19</v>
      </c>
      <c r="BF29" s="96" t="s">
        <v>19</v>
      </c>
      <c r="BG29" s="96" t="s">
        <v>19</v>
      </c>
      <c r="BH29" s="96" t="s">
        <v>19</v>
      </c>
      <c r="BI29" s="96" t="s">
        <v>19</v>
      </c>
      <c r="BJ29" s="96" t="s">
        <v>19</v>
      </c>
      <c r="BK29" s="96" t="s">
        <v>19</v>
      </c>
      <c r="BL29" s="96" t="s">
        <v>19</v>
      </c>
      <c r="BM29" s="39"/>
      <c r="BN29" s="78">
        <f>novembre!BN29</f>
        <v>0</v>
      </c>
      <c r="BO29" s="78">
        <f>novembre!BO29</f>
        <v>0</v>
      </c>
      <c r="BP29" s="125">
        <f t="shared" si="4"/>
        <v>0</v>
      </c>
      <c r="BQ29" s="124">
        <f t="shared" si="3"/>
        <v>27</v>
      </c>
      <c r="BR29" s="18">
        <f t="shared" si="1"/>
        <v>1</v>
      </c>
      <c r="BS29" s="18">
        <f t="shared" si="2"/>
        <v>0</v>
      </c>
      <c r="BT29" s="106"/>
      <c r="BU29" s="112"/>
      <c r="BV29" s="48"/>
      <c r="IW29"/>
      <c r="IX29"/>
    </row>
    <row r="30" spans="1:258" s="19" customFormat="1" ht="15" x14ac:dyDescent="0.2">
      <c r="A30" s="56">
        <f>novembre!A30</f>
        <v>0</v>
      </c>
      <c r="B30" s="56">
        <f>novembre!B30</f>
        <v>0</v>
      </c>
      <c r="C30" s="50"/>
      <c r="D30" s="50"/>
      <c r="E30" s="50"/>
      <c r="F30" s="50"/>
      <c r="G30" s="50"/>
      <c r="H30" s="96" t="s">
        <v>19</v>
      </c>
      <c r="I30" s="50"/>
      <c r="J30" s="50"/>
      <c r="K30" s="50"/>
      <c r="L30" s="50"/>
      <c r="M30" s="96" t="s">
        <v>19</v>
      </c>
      <c r="N30" s="96" t="s">
        <v>19</v>
      </c>
      <c r="O30" s="96" t="s">
        <v>19</v>
      </c>
      <c r="P30" s="96" t="s">
        <v>19</v>
      </c>
      <c r="Q30" s="50"/>
      <c r="R30" s="50"/>
      <c r="S30" s="50"/>
      <c r="T30" s="50"/>
      <c r="U30" s="50"/>
      <c r="V30" s="96" t="s">
        <v>19</v>
      </c>
      <c r="W30" s="50"/>
      <c r="X30" s="50"/>
      <c r="Y30" s="50"/>
      <c r="Z30" s="50"/>
      <c r="AA30" s="96" t="s">
        <v>19</v>
      </c>
      <c r="AB30" s="96" t="s">
        <v>19</v>
      </c>
      <c r="AC30" s="96" t="s">
        <v>19</v>
      </c>
      <c r="AD30" s="96" t="s">
        <v>19</v>
      </c>
      <c r="AE30" s="50"/>
      <c r="AF30" s="50"/>
      <c r="AG30" s="50"/>
      <c r="AH30" s="50"/>
      <c r="AI30" s="50"/>
      <c r="AJ30" s="96" t="s">
        <v>19</v>
      </c>
      <c r="AK30" s="50"/>
      <c r="AL30" s="50"/>
      <c r="AM30" s="50"/>
      <c r="AN30" s="50"/>
      <c r="AO30" s="96" t="s">
        <v>19</v>
      </c>
      <c r="AP30" s="96" t="s">
        <v>19</v>
      </c>
      <c r="AQ30" s="96" t="s">
        <v>19</v>
      </c>
      <c r="AR30" s="96" t="s">
        <v>19</v>
      </c>
      <c r="AS30" s="96" t="s">
        <v>19</v>
      </c>
      <c r="AT30" s="96" t="s">
        <v>19</v>
      </c>
      <c r="AU30" s="96" t="s">
        <v>19</v>
      </c>
      <c r="AV30" s="96" t="s">
        <v>19</v>
      </c>
      <c r="AW30" s="96" t="s">
        <v>19</v>
      </c>
      <c r="AX30" s="96" t="s">
        <v>19</v>
      </c>
      <c r="AY30" s="96" t="s">
        <v>19</v>
      </c>
      <c r="AZ30" s="96" t="s">
        <v>19</v>
      </c>
      <c r="BA30" s="96" t="s">
        <v>19</v>
      </c>
      <c r="BB30" s="96" t="s">
        <v>19</v>
      </c>
      <c r="BC30" s="96" t="s">
        <v>19</v>
      </c>
      <c r="BD30" s="96" t="s">
        <v>19</v>
      </c>
      <c r="BE30" s="96" t="s">
        <v>19</v>
      </c>
      <c r="BF30" s="96" t="s">
        <v>19</v>
      </c>
      <c r="BG30" s="96" t="s">
        <v>19</v>
      </c>
      <c r="BH30" s="96" t="s">
        <v>19</v>
      </c>
      <c r="BI30" s="96" t="s">
        <v>19</v>
      </c>
      <c r="BJ30" s="96" t="s">
        <v>19</v>
      </c>
      <c r="BK30" s="96" t="s">
        <v>19</v>
      </c>
      <c r="BL30" s="96" t="s">
        <v>19</v>
      </c>
      <c r="BM30" s="39"/>
      <c r="BN30" s="56">
        <f>novembre!BN30</f>
        <v>0</v>
      </c>
      <c r="BO30" s="56">
        <f>novembre!BO30</f>
        <v>0</v>
      </c>
      <c r="BP30" s="125">
        <f t="shared" si="4"/>
        <v>0</v>
      </c>
      <c r="BQ30" s="124">
        <f t="shared" si="3"/>
        <v>27</v>
      </c>
      <c r="BR30" s="18">
        <f t="shared" si="1"/>
        <v>1</v>
      </c>
      <c r="BS30" s="18">
        <f t="shared" si="2"/>
        <v>0</v>
      </c>
      <c r="BT30" s="58"/>
      <c r="BU30" s="63"/>
      <c r="BV30" s="48"/>
      <c r="IW30"/>
      <c r="IX30"/>
    </row>
    <row r="31" spans="1:258" s="19" customFormat="1" ht="15" x14ac:dyDescent="0.2">
      <c r="A31" s="78">
        <f>novembre!A31</f>
        <v>0</v>
      </c>
      <c r="B31" s="78">
        <f>novembre!B31</f>
        <v>0</v>
      </c>
      <c r="C31" s="50"/>
      <c r="D31" s="50"/>
      <c r="E31" s="50"/>
      <c r="F31" s="50"/>
      <c r="G31" s="50"/>
      <c r="H31" s="96" t="s">
        <v>19</v>
      </c>
      <c r="I31" s="50"/>
      <c r="J31" s="50"/>
      <c r="K31" s="50"/>
      <c r="L31" s="50"/>
      <c r="M31" s="96" t="s">
        <v>19</v>
      </c>
      <c r="N31" s="96" t="s">
        <v>19</v>
      </c>
      <c r="O31" s="96" t="s">
        <v>19</v>
      </c>
      <c r="P31" s="96" t="s">
        <v>19</v>
      </c>
      <c r="Q31" s="50"/>
      <c r="R31" s="50"/>
      <c r="S31" s="50"/>
      <c r="T31" s="50"/>
      <c r="U31" s="50"/>
      <c r="V31" s="96" t="s">
        <v>19</v>
      </c>
      <c r="W31" s="50"/>
      <c r="X31" s="50"/>
      <c r="Y31" s="50"/>
      <c r="Z31" s="50"/>
      <c r="AA31" s="96" t="s">
        <v>19</v>
      </c>
      <c r="AB31" s="96" t="s">
        <v>19</v>
      </c>
      <c r="AC31" s="96" t="s">
        <v>19</v>
      </c>
      <c r="AD31" s="96" t="s">
        <v>19</v>
      </c>
      <c r="AE31" s="50"/>
      <c r="AF31" s="50"/>
      <c r="AG31" s="50"/>
      <c r="AH31" s="50"/>
      <c r="AI31" s="50"/>
      <c r="AJ31" s="96" t="s">
        <v>19</v>
      </c>
      <c r="AK31" s="50"/>
      <c r="AL31" s="50"/>
      <c r="AM31" s="50"/>
      <c r="AN31" s="50"/>
      <c r="AO31" s="96" t="s">
        <v>19</v>
      </c>
      <c r="AP31" s="96" t="s">
        <v>19</v>
      </c>
      <c r="AQ31" s="96" t="s">
        <v>19</v>
      </c>
      <c r="AR31" s="96" t="s">
        <v>19</v>
      </c>
      <c r="AS31" s="96" t="s">
        <v>19</v>
      </c>
      <c r="AT31" s="96" t="s">
        <v>19</v>
      </c>
      <c r="AU31" s="96" t="s">
        <v>19</v>
      </c>
      <c r="AV31" s="96" t="s">
        <v>19</v>
      </c>
      <c r="AW31" s="96" t="s">
        <v>19</v>
      </c>
      <c r="AX31" s="96" t="s">
        <v>19</v>
      </c>
      <c r="AY31" s="96" t="s">
        <v>19</v>
      </c>
      <c r="AZ31" s="96" t="s">
        <v>19</v>
      </c>
      <c r="BA31" s="96" t="s">
        <v>19</v>
      </c>
      <c r="BB31" s="96" t="s">
        <v>19</v>
      </c>
      <c r="BC31" s="96" t="s">
        <v>19</v>
      </c>
      <c r="BD31" s="96" t="s">
        <v>19</v>
      </c>
      <c r="BE31" s="96" t="s">
        <v>19</v>
      </c>
      <c r="BF31" s="96" t="s">
        <v>19</v>
      </c>
      <c r="BG31" s="96" t="s">
        <v>19</v>
      </c>
      <c r="BH31" s="96" t="s">
        <v>19</v>
      </c>
      <c r="BI31" s="96" t="s">
        <v>19</v>
      </c>
      <c r="BJ31" s="96" t="s">
        <v>19</v>
      </c>
      <c r="BK31" s="96" t="s">
        <v>19</v>
      </c>
      <c r="BL31" s="96" t="s">
        <v>19</v>
      </c>
      <c r="BM31" s="39"/>
      <c r="BN31" s="78">
        <f>novembre!BN31</f>
        <v>0</v>
      </c>
      <c r="BO31" s="78">
        <f>novembre!BO31</f>
        <v>0</v>
      </c>
      <c r="BP31" s="125">
        <f t="shared" si="4"/>
        <v>0</v>
      </c>
      <c r="BQ31" s="124">
        <f t="shared" si="3"/>
        <v>27</v>
      </c>
      <c r="BR31" s="18">
        <f t="shared" si="1"/>
        <v>1</v>
      </c>
      <c r="BS31" s="18">
        <f t="shared" si="2"/>
        <v>0</v>
      </c>
      <c r="BT31" s="106"/>
      <c r="BU31" s="112"/>
      <c r="BV31" s="48"/>
      <c r="IW31"/>
      <c r="IX31"/>
    </row>
    <row r="32" spans="1:258" s="19" customFormat="1" ht="15" x14ac:dyDescent="0.2">
      <c r="A32" s="56">
        <f>novembre!A32</f>
        <v>0</v>
      </c>
      <c r="B32" s="56">
        <f>novembre!B32</f>
        <v>0</v>
      </c>
      <c r="C32" s="50"/>
      <c r="D32" s="50"/>
      <c r="E32" s="50"/>
      <c r="F32" s="50"/>
      <c r="G32" s="50"/>
      <c r="H32" s="96" t="s">
        <v>19</v>
      </c>
      <c r="I32" s="50"/>
      <c r="J32" s="50"/>
      <c r="K32" s="50"/>
      <c r="L32" s="50"/>
      <c r="M32" s="96" t="s">
        <v>19</v>
      </c>
      <c r="N32" s="96" t="s">
        <v>19</v>
      </c>
      <c r="O32" s="96" t="s">
        <v>19</v>
      </c>
      <c r="P32" s="96" t="s">
        <v>19</v>
      </c>
      <c r="Q32" s="50"/>
      <c r="R32" s="50"/>
      <c r="S32" s="50"/>
      <c r="T32" s="50"/>
      <c r="U32" s="50"/>
      <c r="V32" s="96" t="s">
        <v>19</v>
      </c>
      <c r="W32" s="50"/>
      <c r="X32" s="50"/>
      <c r="Y32" s="50"/>
      <c r="Z32" s="50"/>
      <c r="AA32" s="96" t="s">
        <v>19</v>
      </c>
      <c r="AB32" s="96" t="s">
        <v>19</v>
      </c>
      <c r="AC32" s="96" t="s">
        <v>19</v>
      </c>
      <c r="AD32" s="96" t="s">
        <v>19</v>
      </c>
      <c r="AE32" s="50"/>
      <c r="AF32" s="50"/>
      <c r="AG32" s="50"/>
      <c r="AH32" s="50"/>
      <c r="AI32" s="50"/>
      <c r="AJ32" s="96" t="s">
        <v>19</v>
      </c>
      <c r="AK32" s="50"/>
      <c r="AL32" s="50"/>
      <c r="AM32" s="50"/>
      <c r="AN32" s="50"/>
      <c r="AO32" s="96" t="s">
        <v>19</v>
      </c>
      <c r="AP32" s="96" t="s">
        <v>19</v>
      </c>
      <c r="AQ32" s="96" t="s">
        <v>19</v>
      </c>
      <c r="AR32" s="96" t="s">
        <v>19</v>
      </c>
      <c r="AS32" s="96" t="s">
        <v>19</v>
      </c>
      <c r="AT32" s="96" t="s">
        <v>19</v>
      </c>
      <c r="AU32" s="96" t="s">
        <v>19</v>
      </c>
      <c r="AV32" s="96" t="s">
        <v>19</v>
      </c>
      <c r="AW32" s="96" t="s">
        <v>19</v>
      </c>
      <c r="AX32" s="96" t="s">
        <v>19</v>
      </c>
      <c r="AY32" s="96" t="s">
        <v>19</v>
      </c>
      <c r="AZ32" s="96" t="s">
        <v>19</v>
      </c>
      <c r="BA32" s="96" t="s">
        <v>19</v>
      </c>
      <c r="BB32" s="96" t="s">
        <v>19</v>
      </c>
      <c r="BC32" s="96" t="s">
        <v>19</v>
      </c>
      <c r="BD32" s="96" t="s">
        <v>19</v>
      </c>
      <c r="BE32" s="96" t="s">
        <v>19</v>
      </c>
      <c r="BF32" s="96" t="s">
        <v>19</v>
      </c>
      <c r="BG32" s="96" t="s">
        <v>19</v>
      </c>
      <c r="BH32" s="96" t="s">
        <v>19</v>
      </c>
      <c r="BI32" s="96" t="s">
        <v>19</v>
      </c>
      <c r="BJ32" s="96" t="s">
        <v>19</v>
      </c>
      <c r="BK32" s="96" t="s">
        <v>19</v>
      </c>
      <c r="BL32" s="96" t="s">
        <v>19</v>
      </c>
      <c r="BM32" s="39"/>
      <c r="BN32" s="56">
        <f>novembre!BN32</f>
        <v>0</v>
      </c>
      <c r="BO32" s="56">
        <f>novembre!BO32</f>
        <v>0</v>
      </c>
      <c r="BP32" s="125">
        <f t="shared" si="4"/>
        <v>0</v>
      </c>
      <c r="BQ32" s="124">
        <f t="shared" si="3"/>
        <v>27</v>
      </c>
      <c r="BR32" s="18">
        <f t="shared" si="1"/>
        <v>1</v>
      </c>
      <c r="BS32" s="18">
        <f t="shared" si="2"/>
        <v>0</v>
      </c>
      <c r="BT32" s="58"/>
      <c r="BU32" s="63"/>
      <c r="BV32" s="48"/>
      <c r="IW32"/>
      <c r="IX32"/>
    </row>
    <row r="33" spans="1:258" s="19" customFormat="1" ht="15" x14ac:dyDescent="0.2">
      <c r="A33" s="78">
        <f>novembre!A33</f>
        <v>0</v>
      </c>
      <c r="B33" s="78">
        <f>novembre!B33</f>
        <v>0</v>
      </c>
      <c r="C33" s="50"/>
      <c r="D33" s="50"/>
      <c r="E33" s="50"/>
      <c r="F33" s="50"/>
      <c r="G33" s="50"/>
      <c r="H33" s="96" t="s">
        <v>19</v>
      </c>
      <c r="I33" s="50"/>
      <c r="J33" s="50"/>
      <c r="K33" s="50"/>
      <c r="L33" s="50"/>
      <c r="M33" s="96" t="s">
        <v>19</v>
      </c>
      <c r="N33" s="96" t="s">
        <v>19</v>
      </c>
      <c r="O33" s="96" t="s">
        <v>19</v>
      </c>
      <c r="P33" s="96" t="s">
        <v>19</v>
      </c>
      <c r="Q33" s="50"/>
      <c r="R33" s="50"/>
      <c r="S33" s="50"/>
      <c r="T33" s="50"/>
      <c r="U33" s="50"/>
      <c r="V33" s="96" t="s">
        <v>19</v>
      </c>
      <c r="W33" s="50"/>
      <c r="X33" s="50"/>
      <c r="Y33" s="50"/>
      <c r="Z33" s="50"/>
      <c r="AA33" s="96" t="s">
        <v>19</v>
      </c>
      <c r="AB33" s="96" t="s">
        <v>19</v>
      </c>
      <c r="AC33" s="96" t="s">
        <v>19</v>
      </c>
      <c r="AD33" s="96" t="s">
        <v>19</v>
      </c>
      <c r="AE33" s="50"/>
      <c r="AF33" s="50"/>
      <c r="AG33" s="50"/>
      <c r="AH33" s="50"/>
      <c r="AI33" s="50"/>
      <c r="AJ33" s="96" t="s">
        <v>19</v>
      </c>
      <c r="AK33" s="50"/>
      <c r="AL33" s="50"/>
      <c r="AM33" s="50"/>
      <c r="AN33" s="50"/>
      <c r="AO33" s="96" t="s">
        <v>19</v>
      </c>
      <c r="AP33" s="96" t="s">
        <v>19</v>
      </c>
      <c r="AQ33" s="96" t="s">
        <v>19</v>
      </c>
      <c r="AR33" s="96" t="s">
        <v>19</v>
      </c>
      <c r="AS33" s="96" t="s">
        <v>19</v>
      </c>
      <c r="AT33" s="96" t="s">
        <v>19</v>
      </c>
      <c r="AU33" s="96" t="s">
        <v>19</v>
      </c>
      <c r="AV33" s="96" t="s">
        <v>19</v>
      </c>
      <c r="AW33" s="96" t="s">
        <v>19</v>
      </c>
      <c r="AX33" s="96" t="s">
        <v>19</v>
      </c>
      <c r="AY33" s="96" t="s">
        <v>19</v>
      </c>
      <c r="AZ33" s="96" t="s">
        <v>19</v>
      </c>
      <c r="BA33" s="96" t="s">
        <v>19</v>
      </c>
      <c r="BB33" s="96" t="s">
        <v>19</v>
      </c>
      <c r="BC33" s="96" t="s">
        <v>19</v>
      </c>
      <c r="BD33" s="96" t="s">
        <v>19</v>
      </c>
      <c r="BE33" s="96" t="s">
        <v>19</v>
      </c>
      <c r="BF33" s="96" t="s">
        <v>19</v>
      </c>
      <c r="BG33" s="96" t="s">
        <v>19</v>
      </c>
      <c r="BH33" s="96" t="s">
        <v>19</v>
      </c>
      <c r="BI33" s="96" t="s">
        <v>19</v>
      </c>
      <c r="BJ33" s="96" t="s">
        <v>19</v>
      </c>
      <c r="BK33" s="96" t="s">
        <v>19</v>
      </c>
      <c r="BL33" s="96" t="s">
        <v>19</v>
      </c>
      <c r="BM33" s="39"/>
      <c r="BN33" s="78">
        <f>novembre!BN33</f>
        <v>0</v>
      </c>
      <c r="BO33" s="78">
        <f>novembre!BO33</f>
        <v>0</v>
      </c>
      <c r="BP33" s="125">
        <f t="shared" si="4"/>
        <v>0</v>
      </c>
      <c r="BQ33" s="124">
        <f t="shared" si="3"/>
        <v>27</v>
      </c>
      <c r="BR33" s="18">
        <f t="shared" si="1"/>
        <v>1</v>
      </c>
      <c r="BS33" s="18">
        <f t="shared" si="2"/>
        <v>0</v>
      </c>
      <c r="BT33" s="106"/>
      <c r="BU33" s="112"/>
      <c r="BV33" s="48"/>
      <c r="IW33"/>
      <c r="IX33"/>
    </row>
    <row r="34" spans="1:258" s="8" customFormat="1" ht="15" x14ac:dyDescent="0.2">
      <c r="A34" s="56">
        <f>novembre!A34</f>
        <v>0</v>
      </c>
      <c r="B34" s="56">
        <f>novembre!B34</f>
        <v>0</v>
      </c>
      <c r="C34" s="50"/>
      <c r="D34" s="50"/>
      <c r="E34" s="50"/>
      <c r="F34" s="50"/>
      <c r="G34" s="50"/>
      <c r="H34" s="96" t="s">
        <v>19</v>
      </c>
      <c r="I34" s="50"/>
      <c r="J34" s="50"/>
      <c r="K34" s="50"/>
      <c r="L34" s="50"/>
      <c r="M34" s="96" t="s">
        <v>19</v>
      </c>
      <c r="N34" s="96" t="s">
        <v>19</v>
      </c>
      <c r="O34" s="96" t="s">
        <v>19</v>
      </c>
      <c r="P34" s="96" t="s">
        <v>19</v>
      </c>
      <c r="Q34" s="50"/>
      <c r="R34" s="50"/>
      <c r="S34" s="50"/>
      <c r="T34" s="50"/>
      <c r="U34" s="50"/>
      <c r="V34" s="96" t="s">
        <v>19</v>
      </c>
      <c r="W34" s="50"/>
      <c r="X34" s="50"/>
      <c r="Y34" s="50"/>
      <c r="Z34" s="50"/>
      <c r="AA34" s="96" t="s">
        <v>19</v>
      </c>
      <c r="AB34" s="96" t="s">
        <v>19</v>
      </c>
      <c r="AC34" s="96" t="s">
        <v>19</v>
      </c>
      <c r="AD34" s="96" t="s">
        <v>19</v>
      </c>
      <c r="AE34" s="50"/>
      <c r="AF34" s="50"/>
      <c r="AG34" s="50"/>
      <c r="AH34" s="50"/>
      <c r="AI34" s="50"/>
      <c r="AJ34" s="96" t="s">
        <v>19</v>
      </c>
      <c r="AK34" s="50"/>
      <c r="AL34" s="50"/>
      <c r="AM34" s="50"/>
      <c r="AN34" s="50"/>
      <c r="AO34" s="96" t="s">
        <v>19</v>
      </c>
      <c r="AP34" s="96" t="s">
        <v>19</v>
      </c>
      <c r="AQ34" s="96" t="s">
        <v>19</v>
      </c>
      <c r="AR34" s="96" t="s">
        <v>19</v>
      </c>
      <c r="AS34" s="96" t="s">
        <v>19</v>
      </c>
      <c r="AT34" s="96" t="s">
        <v>19</v>
      </c>
      <c r="AU34" s="96" t="s">
        <v>19</v>
      </c>
      <c r="AV34" s="96" t="s">
        <v>19</v>
      </c>
      <c r="AW34" s="96" t="s">
        <v>19</v>
      </c>
      <c r="AX34" s="96" t="s">
        <v>19</v>
      </c>
      <c r="AY34" s="96" t="s">
        <v>19</v>
      </c>
      <c r="AZ34" s="96" t="s">
        <v>19</v>
      </c>
      <c r="BA34" s="96" t="s">
        <v>19</v>
      </c>
      <c r="BB34" s="96" t="s">
        <v>19</v>
      </c>
      <c r="BC34" s="96" t="s">
        <v>19</v>
      </c>
      <c r="BD34" s="96" t="s">
        <v>19</v>
      </c>
      <c r="BE34" s="96" t="s">
        <v>19</v>
      </c>
      <c r="BF34" s="96" t="s">
        <v>19</v>
      </c>
      <c r="BG34" s="96" t="s">
        <v>19</v>
      </c>
      <c r="BH34" s="96" t="s">
        <v>19</v>
      </c>
      <c r="BI34" s="96" t="s">
        <v>19</v>
      </c>
      <c r="BJ34" s="96" t="s">
        <v>19</v>
      </c>
      <c r="BK34" s="96" t="s">
        <v>19</v>
      </c>
      <c r="BL34" s="96" t="s">
        <v>19</v>
      </c>
      <c r="BM34" s="39"/>
      <c r="BN34" s="56">
        <f>novembre!BN34</f>
        <v>0</v>
      </c>
      <c r="BO34" s="56">
        <f>novembre!BO34</f>
        <v>0</v>
      </c>
      <c r="BP34" s="143">
        <f>SUM(C34:BL34)</f>
        <v>0</v>
      </c>
      <c r="BQ34" s="139">
        <f>SUM(COUNTBLANK(C34:BL34),COUNTIF(C34:BL34,1))</f>
        <v>27</v>
      </c>
      <c r="BR34" s="65">
        <f t="shared" si="1"/>
        <v>1</v>
      </c>
      <c r="BS34" s="65">
        <f t="shared" si="2"/>
        <v>0</v>
      </c>
      <c r="BT34" s="61"/>
      <c r="BU34" s="66"/>
      <c r="BV34" s="48"/>
      <c r="BW34" s="19"/>
      <c r="BX34" s="19"/>
      <c r="BY34" s="19"/>
      <c r="BZ34" s="19"/>
      <c r="CA34" s="19"/>
      <c r="CB34" s="19"/>
      <c r="CC34" s="19"/>
      <c r="CD34" s="19"/>
      <c r="CE34" s="19"/>
      <c r="CF34" s="19"/>
      <c r="CG34" s="19"/>
      <c r="CH34" s="19"/>
      <c r="CI34" s="19"/>
      <c r="CJ34" s="19"/>
      <c r="CK34" s="19"/>
      <c r="CL34" s="19"/>
      <c r="CM34" s="19"/>
      <c r="CN34" s="19"/>
      <c r="CO34" s="19"/>
      <c r="CP34" s="19"/>
      <c r="CQ34" s="19"/>
      <c r="IW34"/>
      <c r="IX34"/>
    </row>
    <row r="35" spans="1:258" x14ac:dyDescent="0.2">
      <c r="C35" s="85">
        <f>SUM(C5:C34)</f>
        <v>0</v>
      </c>
      <c r="D35" s="85">
        <f t="shared" ref="D35:E35" si="5">SUM(D5:D34)</f>
        <v>0</v>
      </c>
      <c r="E35" s="85">
        <f t="shared" si="5"/>
        <v>0</v>
      </c>
      <c r="F35" s="85">
        <f t="shared" ref="F35:BL35" si="6">SUM(F5:F34)</f>
        <v>0</v>
      </c>
      <c r="G35" s="85">
        <f t="shared" si="6"/>
        <v>0</v>
      </c>
      <c r="H35" s="85">
        <f t="shared" si="6"/>
        <v>0</v>
      </c>
      <c r="I35" s="85">
        <f t="shared" si="6"/>
        <v>0</v>
      </c>
      <c r="J35" s="85">
        <f t="shared" si="6"/>
        <v>0</v>
      </c>
      <c r="K35" s="85">
        <f t="shared" si="6"/>
        <v>0</v>
      </c>
      <c r="L35" s="85">
        <f t="shared" si="6"/>
        <v>0</v>
      </c>
      <c r="M35" s="85">
        <f t="shared" si="6"/>
        <v>0</v>
      </c>
      <c r="N35" s="85">
        <f t="shared" si="6"/>
        <v>0</v>
      </c>
      <c r="O35" s="85">
        <f t="shared" si="6"/>
        <v>0</v>
      </c>
      <c r="P35" s="85">
        <f t="shared" si="6"/>
        <v>0</v>
      </c>
      <c r="Q35" s="85">
        <f t="shared" si="6"/>
        <v>0</v>
      </c>
      <c r="R35" s="85">
        <f t="shared" si="6"/>
        <v>0</v>
      </c>
      <c r="S35" s="85">
        <f t="shared" si="6"/>
        <v>0</v>
      </c>
      <c r="T35" s="85">
        <f t="shared" si="6"/>
        <v>0</v>
      </c>
      <c r="U35" s="85">
        <f t="shared" si="6"/>
        <v>0</v>
      </c>
      <c r="V35" s="85">
        <f t="shared" si="6"/>
        <v>0</v>
      </c>
      <c r="W35" s="85">
        <f t="shared" si="6"/>
        <v>0</v>
      </c>
      <c r="X35" s="85">
        <f t="shared" si="6"/>
        <v>0</v>
      </c>
      <c r="Y35" s="85">
        <f t="shared" si="6"/>
        <v>0</v>
      </c>
      <c r="Z35" s="85">
        <f t="shared" si="6"/>
        <v>0</v>
      </c>
      <c r="AA35" s="85">
        <f t="shared" si="6"/>
        <v>0</v>
      </c>
      <c r="AB35" s="85">
        <f t="shared" si="6"/>
        <v>0</v>
      </c>
      <c r="AC35" s="85">
        <f t="shared" si="6"/>
        <v>0</v>
      </c>
      <c r="AD35" s="85">
        <f t="shared" si="6"/>
        <v>0</v>
      </c>
      <c r="AE35" s="85">
        <f t="shared" si="6"/>
        <v>0</v>
      </c>
      <c r="AF35" s="85">
        <f t="shared" si="6"/>
        <v>0</v>
      </c>
      <c r="AG35" s="85">
        <f t="shared" si="6"/>
        <v>0</v>
      </c>
      <c r="AH35" s="85">
        <f t="shared" si="6"/>
        <v>0</v>
      </c>
      <c r="AI35" s="85">
        <f t="shared" si="6"/>
        <v>0</v>
      </c>
      <c r="AJ35" s="85">
        <f t="shared" si="6"/>
        <v>0</v>
      </c>
      <c r="AK35" s="85">
        <f t="shared" si="6"/>
        <v>0</v>
      </c>
      <c r="AL35" s="85">
        <f t="shared" si="6"/>
        <v>0</v>
      </c>
      <c r="AM35" s="85">
        <f t="shared" si="6"/>
        <v>0</v>
      </c>
      <c r="AN35" s="85">
        <f t="shared" si="6"/>
        <v>0</v>
      </c>
      <c r="AO35" s="85">
        <f t="shared" si="6"/>
        <v>0</v>
      </c>
      <c r="AP35" s="85">
        <f t="shared" si="6"/>
        <v>0</v>
      </c>
      <c r="AQ35" s="85">
        <f t="shared" si="6"/>
        <v>0</v>
      </c>
      <c r="AR35" s="85">
        <f t="shared" si="6"/>
        <v>0</v>
      </c>
      <c r="AS35" s="85">
        <f t="shared" si="6"/>
        <v>0</v>
      </c>
      <c r="AT35" s="85">
        <f t="shared" si="6"/>
        <v>0</v>
      </c>
      <c r="AU35" s="85">
        <f t="shared" si="6"/>
        <v>0</v>
      </c>
      <c r="AV35" s="85">
        <f t="shared" si="6"/>
        <v>0</v>
      </c>
      <c r="AW35" s="85">
        <f t="shared" si="6"/>
        <v>0</v>
      </c>
      <c r="AX35" s="85">
        <f t="shared" si="6"/>
        <v>0</v>
      </c>
      <c r="AY35" s="85">
        <f t="shared" si="6"/>
        <v>0</v>
      </c>
      <c r="AZ35" s="85">
        <f t="shared" si="6"/>
        <v>0</v>
      </c>
      <c r="BA35" s="85">
        <f t="shared" si="6"/>
        <v>0</v>
      </c>
      <c r="BB35" s="85">
        <f t="shared" si="6"/>
        <v>0</v>
      </c>
      <c r="BC35" s="85">
        <f t="shared" si="6"/>
        <v>0</v>
      </c>
      <c r="BD35" s="85">
        <f t="shared" si="6"/>
        <v>0</v>
      </c>
      <c r="BE35" s="85">
        <f t="shared" si="6"/>
        <v>0</v>
      </c>
      <c r="BF35" s="85">
        <f t="shared" si="6"/>
        <v>0</v>
      </c>
      <c r="BG35" s="85">
        <f t="shared" si="6"/>
        <v>0</v>
      </c>
      <c r="BH35" s="85">
        <f t="shared" si="6"/>
        <v>0</v>
      </c>
      <c r="BI35" s="85">
        <f t="shared" si="6"/>
        <v>0</v>
      </c>
      <c r="BJ35" s="85">
        <f t="shared" si="6"/>
        <v>0</v>
      </c>
      <c r="BK35" s="85">
        <f t="shared" si="6"/>
        <v>0</v>
      </c>
      <c r="BL35" s="85">
        <f t="shared" si="6"/>
        <v>0</v>
      </c>
      <c r="BM35" s="9"/>
      <c r="BN35" s="9"/>
      <c r="BO35" s="9"/>
      <c r="BP35" s="127"/>
      <c r="BQ35" s="127"/>
      <c r="BR35" s="9"/>
      <c r="BS35" s="9"/>
    </row>
    <row r="36" spans="1:258" x14ac:dyDescent="0.2">
      <c r="A36" t="s">
        <v>20</v>
      </c>
      <c r="C36" s="152">
        <f>SUM(C35:D35)</f>
        <v>0</v>
      </c>
      <c r="D36" s="152"/>
      <c r="E36" s="152">
        <f>SUM(E35:F35)</f>
        <v>0</v>
      </c>
      <c r="F36" s="152"/>
      <c r="G36" s="152">
        <f>SUM(G35:H35)</f>
        <v>0</v>
      </c>
      <c r="H36" s="152"/>
      <c r="I36" s="152">
        <f>SUM(I35:J35)</f>
        <v>0</v>
      </c>
      <c r="J36" s="152"/>
      <c r="K36" s="152">
        <f>SUM(K35:L35)</f>
        <v>0</v>
      </c>
      <c r="L36" s="152"/>
      <c r="M36" s="152">
        <f>SUM(M35:N35)</f>
        <v>0</v>
      </c>
      <c r="N36" s="152"/>
      <c r="O36" s="152">
        <f>SUM(O35:P35)</f>
        <v>0</v>
      </c>
      <c r="P36" s="152"/>
      <c r="Q36" s="152">
        <f>SUM(Q35:R35)</f>
        <v>0</v>
      </c>
      <c r="R36" s="152"/>
      <c r="S36" s="152">
        <f>SUM(S35:T35)</f>
        <v>0</v>
      </c>
      <c r="T36" s="152"/>
      <c r="U36" s="152">
        <f>SUM(U35:V35)</f>
        <v>0</v>
      </c>
      <c r="V36" s="152"/>
      <c r="W36" s="152">
        <f>SUM(W35:X35)</f>
        <v>0</v>
      </c>
      <c r="X36" s="152"/>
      <c r="Y36" s="152">
        <f>SUM(Y35:Z35)</f>
        <v>0</v>
      </c>
      <c r="Z36" s="152"/>
      <c r="AA36" s="152">
        <f>SUM(AA35:AB35)</f>
        <v>0</v>
      </c>
      <c r="AB36" s="152"/>
      <c r="AC36" s="152">
        <f>SUM(AC35:AD35)</f>
        <v>0</v>
      </c>
      <c r="AD36" s="152"/>
      <c r="AE36" s="152">
        <f>SUM(AE35:AF35)</f>
        <v>0</v>
      </c>
      <c r="AF36" s="152"/>
      <c r="AG36" s="152">
        <f>SUM(AG35:AH35)</f>
        <v>0</v>
      </c>
      <c r="AH36" s="152"/>
      <c r="AI36" s="152">
        <f>SUM(AI35:AJ35)</f>
        <v>0</v>
      </c>
      <c r="AJ36" s="152"/>
      <c r="AK36" s="152">
        <f>SUM(AK35:AL35)</f>
        <v>0</v>
      </c>
      <c r="AL36" s="152"/>
      <c r="AM36" s="152">
        <f>SUM(AM35:AN35)</f>
        <v>0</v>
      </c>
      <c r="AN36" s="152"/>
      <c r="AO36" s="152">
        <f>SUM(AO35:AP35)</f>
        <v>0</v>
      </c>
      <c r="AP36" s="152"/>
      <c r="AQ36" s="152">
        <f>SUM(AQ35:AR35)</f>
        <v>0</v>
      </c>
      <c r="AR36" s="152"/>
      <c r="AS36" s="152">
        <f>SUM(AS35:AT35)</f>
        <v>0</v>
      </c>
      <c r="AT36" s="152"/>
      <c r="AU36" s="152">
        <f>SUM(AU35:AV35)</f>
        <v>0</v>
      </c>
      <c r="AV36" s="152"/>
      <c r="AW36" s="152">
        <f>SUM(AW35:AX35)</f>
        <v>0</v>
      </c>
      <c r="AX36" s="152"/>
      <c r="AY36" s="152">
        <f>SUM(AY35:AZ35)</f>
        <v>0</v>
      </c>
      <c r="AZ36" s="152"/>
      <c r="BA36" s="152">
        <f>SUM(BA35:BB35)</f>
        <v>0</v>
      </c>
      <c r="BB36" s="152"/>
      <c r="BC36" s="152">
        <f>SUM(BC35:BD35)</f>
        <v>0</v>
      </c>
      <c r="BD36" s="152"/>
      <c r="BE36" s="152">
        <f>SUM(BE35:BF35)</f>
        <v>0</v>
      </c>
      <c r="BF36" s="152"/>
      <c r="BG36" s="152">
        <f>SUM(BG35:BH35)</f>
        <v>0</v>
      </c>
      <c r="BH36" s="152"/>
      <c r="BI36" s="152">
        <f>SUM(BI35:BJ35)</f>
        <v>0</v>
      </c>
      <c r="BJ36" s="152"/>
      <c r="BK36" s="152">
        <f>SUM(BK35:BL35)</f>
        <v>0</v>
      </c>
      <c r="BL36" s="152"/>
    </row>
    <row r="38" spans="1:258" x14ac:dyDescent="0.2">
      <c r="A38" t="s">
        <v>21</v>
      </c>
      <c r="Q38" s="161" t="s">
        <v>22</v>
      </c>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2"/>
      <c r="AU38" s="152">
        <f>'synthèse par élève'!F35*H41</f>
        <v>648</v>
      </c>
      <c r="AV38" s="152"/>
      <c r="AW38" s="152"/>
      <c r="AX38" s="152"/>
      <c r="BL38" s="99"/>
    </row>
    <row r="39" spans="1:258" x14ac:dyDescent="0.2">
      <c r="A39" s="73">
        <f>SUM(C36:BL36)</f>
        <v>0</v>
      </c>
      <c r="BL39" s="100"/>
    </row>
    <row r="40" spans="1:258" x14ac:dyDescent="0.2">
      <c r="R40" s="161" t="s">
        <v>23</v>
      </c>
      <c r="S40" s="161"/>
      <c r="T40" s="161"/>
      <c r="U40" s="161"/>
      <c r="V40" s="161"/>
      <c r="W40" s="161"/>
      <c r="X40" s="161"/>
      <c r="Y40" s="161"/>
      <c r="Z40" s="161"/>
      <c r="AA40" s="161"/>
      <c r="AB40" s="161"/>
      <c r="AC40" s="161"/>
      <c r="AD40" s="161"/>
      <c r="AE40" s="161"/>
      <c r="AF40" s="161"/>
      <c r="AG40" s="161"/>
      <c r="AH40" s="161"/>
      <c r="AI40" s="161"/>
      <c r="AJ40" s="161"/>
      <c r="AM40" s="150">
        <f>(AU38-A39)/AU38</f>
        <v>1</v>
      </c>
      <c r="AN40" s="150"/>
      <c r="AO40" s="150"/>
      <c r="AP40" s="150"/>
      <c r="AQ40" s="150"/>
      <c r="AR40" s="150"/>
    </row>
    <row r="41" spans="1:258" ht="15" x14ac:dyDescent="0.2">
      <c r="A41" t="s">
        <v>24</v>
      </c>
      <c r="H41" s="151">
        <f>novembre!H41</f>
        <v>24</v>
      </c>
      <c r="I41" s="151"/>
      <c r="R41" s="161" t="s">
        <v>25</v>
      </c>
      <c r="S41" s="161"/>
      <c r="T41" s="161"/>
      <c r="U41" s="161"/>
      <c r="V41" s="161"/>
      <c r="W41" s="161"/>
      <c r="X41" s="161"/>
      <c r="Y41" s="161"/>
      <c r="Z41" s="161"/>
      <c r="AA41" s="161"/>
      <c r="AB41" s="161"/>
      <c r="AC41" s="161"/>
      <c r="AD41" s="161"/>
      <c r="AE41" s="161"/>
      <c r="AF41" s="161"/>
      <c r="AG41" s="161"/>
      <c r="AH41" s="161"/>
      <c r="AI41" s="161"/>
      <c r="AJ41" s="161"/>
      <c r="AM41" s="150">
        <f>A39/AU38</f>
        <v>0</v>
      </c>
      <c r="AN41" s="150"/>
      <c r="AO41" s="150"/>
      <c r="AP41" s="150"/>
      <c r="AQ41" s="150"/>
      <c r="AR41" s="150"/>
    </row>
  </sheetData>
  <mergeCells count="135">
    <mergeCell ref="BN1:BU1"/>
    <mergeCell ref="AE1:AF1"/>
    <mergeCell ref="AG1:AH1"/>
    <mergeCell ref="AI1:AJ1"/>
    <mergeCell ref="AK1:AL1"/>
    <mergeCell ref="M1:N1"/>
    <mergeCell ref="O1:P1"/>
    <mergeCell ref="Q1:R1"/>
    <mergeCell ref="S1:T1"/>
    <mergeCell ref="U1:V1"/>
    <mergeCell ref="W1:X1"/>
    <mergeCell ref="BK1:BL1"/>
    <mergeCell ref="BA1:BB1"/>
    <mergeCell ref="BC1:BD1"/>
    <mergeCell ref="BE1:BF1"/>
    <mergeCell ref="BG1:BH1"/>
    <mergeCell ref="BI1:BJ1"/>
    <mergeCell ref="AC1:AD1"/>
    <mergeCell ref="A2:B2"/>
    <mergeCell ref="C2:D2"/>
    <mergeCell ref="E2:F2"/>
    <mergeCell ref="G2:H2"/>
    <mergeCell ref="I2:J2"/>
    <mergeCell ref="K2:L2"/>
    <mergeCell ref="M2:N2"/>
    <mergeCell ref="O2:P2"/>
    <mergeCell ref="AY1:AZ1"/>
    <mergeCell ref="AM1:AN1"/>
    <mergeCell ref="AO1:AP1"/>
    <mergeCell ref="AQ1:AR1"/>
    <mergeCell ref="AS1:AT1"/>
    <mergeCell ref="AU1:AV1"/>
    <mergeCell ref="AW1:AX1"/>
    <mergeCell ref="Y1:Z1"/>
    <mergeCell ref="AA1:AB1"/>
    <mergeCell ref="A1:B1"/>
    <mergeCell ref="C1:D1"/>
    <mergeCell ref="E1:F1"/>
    <mergeCell ref="G1:H1"/>
    <mergeCell ref="I1:J1"/>
    <mergeCell ref="K1:L1"/>
    <mergeCell ref="Q2:R2"/>
    <mergeCell ref="BG2:BH2"/>
    <mergeCell ref="BI2:BJ2"/>
    <mergeCell ref="BK2:BL2"/>
    <mergeCell ref="AO2:AP2"/>
    <mergeCell ref="AQ2:AR2"/>
    <mergeCell ref="AS2:AT2"/>
    <mergeCell ref="AU2:AV2"/>
    <mergeCell ref="AW2:AX2"/>
    <mergeCell ref="AY2:AZ2"/>
    <mergeCell ref="BC2:BD2"/>
    <mergeCell ref="BE2:BF2"/>
    <mergeCell ref="S2:T2"/>
    <mergeCell ref="U2:V2"/>
    <mergeCell ref="W2:X2"/>
    <mergeCell ref="Y2:Z2"/>
    <mergeCell ref="AA2:AB2"/>
    <mergeCell ref="AC3:AD3"/>
    <mergeCell ref="AE3:AF3"/>
    <mergeCell ref="AG3:AH3"/>
    <mergeCell ref="BA2:BB2"/>
    <mergeCell ref="AC2:AD2"/>
    <mergeCell ref="AE2:AF2"/>
    <mergeCell ref="AG2:AH2"/>
    <mergeCell ref="AI2:AJ2"/>
    <mergeCell ref="AK2:AL2"/>
    <mergeCell ref="AM2:AN2"/>
    <mergeCell ref="BI3:BJ3"/>
    <mergeCell ref="BK3:BL3"/>
    <mergeCell ref="AY3:AZ3"/>
    <mergeCell ref="BA3:BB3"/>
    <mergeCell ref="BC3:BD3"/>
    <mergeCell ref="BE3:BF3"/>
    <mergeCell ref="BG3:BH3"/>
    <mergeCell ref="A3:B3"/>
    <mergeCell ref="C3:D3"/>
    <mergeCell ref="E3:F3"/>
    <mergeCell ref="G3:H3"/>
    <mergeCell ref="I3:J3"/>
    <mergeCell ref="K3:L3"/>
    <mergeCell ref="C36:D36"/>
    <mergeCell ref="E36:F36"/>
    <mergeCell ref="G36:H36"/>
    <mergeCell ref="I36:J36"/>
    <mergeCell ref="K36:L36"/>
    <mergeCell ref="M36:N36"/>
    <mergeCell ref="O36:P36"/>
    <mergeCell ref="Q36:R36"/>
    <mergeCell ref="AW3:AX3"/>
    <mergeCell ref="AK3:AL3"/>
    <mergeCell ref="AM3:AN3"/>
    <mergeCell ref="AO3:AP3"/>
    <mergeCell ref="AQ3:AR3"/>
    <mergeCell ref="AS3:AT3"/>
    <mergeCell ref="AU3:AV3"/>
    <mergeCell ref="Y3:Z3"/>
    <mergeCell ref="AA3:AB3"/>
    <mergeCell ref="AI3:AJ3"/>
    <mergeCell ref="M3:N3"/>
    <mergeCell ref="O3:P3"/>
    <mergeCell ref="Q3:R3"/>
    <mergeCell ref="S3:T3"/>
    <mergeCell ref="U3:V3"/>
    <mergeCell ref="W3:X3"/>
    <mergeCell ref="BK36:BL36"/>
    <mergeCell ref="AU38:AX38"/>
    <mergeCell ref="AQ36:AR36"/>
    <mergeCell ref="AS36:AT36"/>
    <mergeCell ref="AU36:AV36"/>
    <mergeCell ref="AW36:AX36"/>
    <mergeCell ref="AY36:AZ36"/>
    <mergeCell ref="BA36:BB36"/>
    <mergeCell ref="AE36:AF36"/>
    <mergeCell ref="AG36:AH36"/>
    <mergeCell ref="AI36:AJ36"/>
    <mergeCell ref="AK36:AL36"/>
    <mergeCell ref="AM36:AN36"/>
    <mergeCell ref="AO36:AP36"/>
    <mergeCell ref="AM40:AR40"/>
    <mergeCell ref="H41:I41"/>
    <mergeCell ref="AM41:AR41"/>
    <mergeCell ref="BC36:BD36"/>
    <mergeCell ref="BE36:BF36"/>
    <mergeCell ref="BG36:BH36"/>
    <mergeCell ref="BI36:BJ36"/>
    <mergeCell ref="S36:T36"/>
    <mergeCell ref="R41:AJ41"/>
    <mergeCell ref="R40:AJ40"/>
    <mergeCell ref="Q38:AT38"/>
    <mergeCell ref="U36:V36"/>
    <mergeCell ref="W36:X36"/>
    <mergeCell ref="Y36:Z36"/>
    <mergeCell ref="AA36:AB36"/>
    <mergeCell ref="AC36:AD36"/>
  </mergeCells>
  <conditionalFormatting sqref="BP5:BP27 BP34">
    <cfRule type="cellIs" dxfId="593" priority="81" stopIfTrue="1" operator="notEqual">
      <formula>0</formula>
    </cfRule>
    <cfRule type="cellIs" dxfId="592" priority="82" stopIfTrue="1" operator="equal">
      <formula>0</formula>
    </cfRule>
  </conditionalFormatting>
  <conditionalFormatting sqref="BQ5:BS27 BQ34:BS34">
    <cfRule type="cellIs" dxfId="591" priority="83" stopIfTrue="1" operator="equal">
      <formula>1</formula>
    </cfRule>
    <cfRule type="cellIs" dxfId="590" priority="84" stopIfTrue="1" operator="equal">
      <formula>0</formula>
    </cfRule>
  </conditionalFormatting>
  <conditionalFormatting sqref="BP28:BP33">
    <cfRule type="cellIs" dxfId="589" priority="52" stopIfTrue="1" operator="notEqual">
      <formula>0</formula>
    </cfRule>
    <cfRule type="cellIs" dxfId="588" priority="53" stopIfTrue="1" operator="equal">
      <formula>0</formula>
    </cfRule>
  </conditionalFormatting>
  <conditionalFormatting sqref="BQ28:BS33">
    <cfRule type="cellIs" dxfId="587" priority="54" stopIfTrue="1" operator="equal">
      <formula>1</formula>
    </cfRule>
    <cfRule type="cellIs" dxfId="586" priority="55" stopIfTrue="1" operator="equal">
      <formula>0</formula>
    </cfRule>
  </conditionalFormatting>
  <conditionalFormatting sqref="C5:G5 I5:L5 W5:Z5 AK5:AN5 AE5:AI5 Q5:U5">
    <cfRule type="cellIs" dxfId="585" priority="25" stopIfTrue="1" operator="equal">
      <formula>1</formula>
    </cfRule>
    <cfRule type="cellIs" dxfId="584" priority="26" stopIfTrue="1" operator="equal">
      <formula>0</formula>
    </cfRule>
  </conditionalFormatting>
  <conditionalFormatting sqref="C6:G34 S6:U34 I6:L34 W6:Z34 AK6:AN34 AE6:AI34 Q6:Q34">
    <cfRule type="cellIs" dxfId="583" priority="23" stopIfTrue="1" operator="equal">
      <formula>1</formula>
    </cfRule>
    <cfRule type="cellIs" dxfId="582" priority="24" stopIfTrue="1" operator="equal">
      <formula>0</formula>
    </cfRule>
  </conditionalFormatting>
  <conditionalFormatting sqref="R6:R34">
    <cfRule type="cellIs" dxfId="581" priority="19" stopIfTrue="1" operator="equal">
      <formula>1</formula>
    </cfRule>
    <cfRule type="cellIs" dxfId="580" priority="20" stopIfTrue="1" operator="equal">
      <formula>0</formula>
    </cfRule>
  </conditionalFormatting>
  <conditionalFormatting sqref="AO5:BL34">
    <cfRule type="cellIs" dxfId="317" priority="16" operator="equal">
      <formula>"X"</formula>
    </cfRule>
    <cfRule type="cellIs" dxfId="316" priority="17" stopIfTrue="1" operator="equal">
      <formula>#N/A</formula>
    </cfRule>
    <cfRule type="cellIs" dxfId="315" priority="18" stopIfTrue="1" operator="equal">
      <formula>1</formula>
    </cfRule>
  </conditionalFormatting>
  <conditionalFormatting sqref="H5:H34">
    <cfRule type="cellIs" dxfId="311" priority="13" operator="equal">
      <formula>"X"</formula>
    </cfRule>
    <cfRule type="cellIs" dxfId="310" priority="14" stopIfTrue="1" operator="equal">
      <formula>#N/A</formula>
    </cfRule>
    <cfRule type="cellIs" dxfId="309" priority="15" stopIfTrue="1" operator="equal">
      <formula>1</formula>
    </cfRule>
  </conditionalFormatting>
  <conditionalFormatting sqref="V5:V34">
    <cfRule type="cellIs" dxfId="305" priority="10" operator="equal">
      <formula>"X"</formula>
    </cfRule>
    <cfRule type="cellIs" dxfId="304" priority="11" stopIfTrue="1" operator="equal">
      <formula>#N/A</formula>
    </cfRule>
    <cfRule type="cellIs" dxfId="303" priority="12" stopIfTrue="1" operator="equal">
      <formula>1</formula>
    </cfRule>
  </conditionalFormatting>
  <conditionalFormatting sqref="AJ5:AJ34">
    <cfRule type="cellIs" dxfId="299" priority="7" operator="equal">
      <formula>"X"</formula>
    </cfRule>
    <cfRule type="cellIs" dxfId="298" priority="8" stopIfTrue="1" operator="equal">
      <formula>#N/A</formula>
    </cfRule>
    <cfRule type="cellIs" dxfId="297" priority="9" stopIfTrue="1" operator="equal">
      <formula>1</formula>
    </cfRule>
  </conditionalFormatting>
  <conditionalFormatting sqref="AA5:AD34">
    <cfRule type="cellIs" dxfId="293" priority="4" operator="equal">
      <formula>"X"</formula>
    </cfRule>
    <cfRule type="cellIs" dxfId="292" priority="5" stopIfTrue="1" operator="equal">
      <formula>#N/A</formula>
    </cfRule>
    <cfRule type="cellIs" dxfId="291" priority="6" stopIfTrue="1" operator="equal">
      <formula>1</formula>
    </cfRule>
  </conditionalFormatting>
  <conditionalFormatting sqref="M5:P34">
    <cfRule type="cellIs" dxfId="287" priority="1" operator="equal">
      <formula>"X"</formula>
    </cfRule>
    <cfRule type="cellIs" dxfId="286" priority="2" stopIfTrue="1" operator="equal">
      <formula>#N/A</formula>
    </cfRule>
    <cfRule type="cellIs" dxfId="285" priority="3" stopIfTrue="1" operator="equal">
      <formula>1</formula>
    </cfRule>
  </conditionalFormatting>
  <printOptions horizontalCentered="1" verticalCentered="1"/>
  <pageMargins left="0.19685039370078741" right="0.19685039370078741" top="0.19685039370078741" bottom="0.19685039370078741" header="0.51181102362204722" footer="0.51181102362204722"/>
  <pageSetup paperSize="256" scale="95" firstPageNumber="0" fitToWidth="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41"/>
  <sheetViews>
    <sheetView zoomScale="65" zoomScaleNormal="65" workbookViewId="0">
      <pane xSplit="2" ySplit="3" topLeftCell="C4" activePane="bottomRight" state="frozen"/>
      <selection pane="topRight" activeCell="C1" sqref="C1"/>
      <selection pane="bottomLeft" activeCell="A4" sqref="A4"/>
      <selection pane="bottomRight" activeCell="C5" sqref="C5:C34"/>
    </sheetView>
  </sheetViews>
  <sheetFormatPr baseColWidth="10" defaultColWidth="11.5703125" defaultRowHeight="12.75" x14ac:dyDescent="0.2"/>
  <cols>
    <col min="1" max="1" width="20.7109375" customWidth="1"/>
    <col min="2" max="2" width="15.7109375" customWidth="1"/>
    <col min="3" max="64" width="1.85546875" style="84" customWidth="1"/>
    <col min="65" max="65" width="3.42578125" customWidth="1"/>
    <col min="66" max="66" width="20.7109375" customWidth="1"/>
    <col min="67" max="67" width="15.7109375" customWidth="1"/>
    <col min="68" max="68" width="3.7109375" style="121" customWidth="1"/>
    <col min="69" max="69" width="4.140625" style="121" customWidth="1"/>
    <col min="70" max="70" width="9.28515625" customWidth="1"/>
    <col min="71" max="71" width="10" customWidth="1"/>
    <col min="72" max="73" width="40.7109375" customWidth="1"/>
    <col min="74" max="74" width="15" style="19" customWidth="1"/>
    <col min="75" max="95" width="11.5703125" style="19"/>
  </cols>
  <sheetData>
    <row r="1" spans="1:258" s="74" customFormat="1" ht="14.85" customHeight="1" x14ac:dyDescent="0.2">
      <c r="A1" s="164" t="s">
        <v>71</v>
      </c>
      <c r="B1" s="164"/>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6"/>
      <c r="AX1" s="176"/>
      <c r="AY1" s="176"/>
      <c r="AZ1" s="176"/>
      <c r="BA1" s="176"/>
      <c r="BB1" s="176"/>
      <c r="BC1" s="176"/>
      <c r="BD1" s="176"/>
      <c r="BE1" s="176"/>
      <c r="BF1" s="176"/>
      <c r="BG1" s="176"/>
      <c r="BH1" s="177"/>
      <c r="BI1" s="176"/>
      <c r="BJ1" s="177"/>
      <c r="BK1" s="167"/>
      <c r="BL1" s="167"/>
      <c r="BN1" s="164" t="s">
        <v>59</v>
      </c>
      <c r="BO1" s="164"/>
      <c r="BP1" s="164"/>
      <c r="BQ1" s="164"/>
      <c r="BR1" s="164"/>
      <c r="BS1" s="164"/>
      <c r="BT1" s="164"/>
      <c r="BU1" s="164"/>
      <c r="BV1" s="70"/>
      <c r="BW1" s="70"/>
      <c r="BX1" s="70"/>
      <c r="BY1" s="70"/>
      <c r="BZ1" s="70"/>
      <c r="CA1" s="70"/>
      <c r="CB1" s="70"/>
      <c r="CC1" s="70"/>
      <c r="CD1" s="70"/>
      <c r="CE1" s="70"/>
      <c r="CF1" s="70"/>
      <c r="CG1" s="70"/>
      <c r="CH1" s="70"/>
      <c r="CI1" s="70"/>
      <c r="CJ1" s="70"/>
      <c r="CK1" s="70"/>
      <c r="CL1" s="70"/>
      <c r="CM1" s="70"/>
      <c r="CN1" s="70"/>
      <c r="CO1" s="70"/>
      <c r="CP1" s="70"/>
      <c r="CQ1" s="70"/>
      <c r="IW1"/>
      <c r="IX1"/>
    </row>
    <row r="2" spans="1:258" s="74" customFormat="1" ht="14.85" customHeight="1" x14ac:dyDescent="0.2">
      <c r="A2" s="168">
        <f ca="1">TODAY()</f>
        <v>41827</v>
      </c>
      <c r="B2" s="168"/>
      <c r="C2" s="157" t="s">
        <v>9</v>
      </c>
      <c r="D2" s="157"/>
      <c r="E2" s="157" t="s">
        <v>10</v>
      </c>
      <c r="F2" s="157"/>
      <c r="G2" s="157" t="s">
        <v>11</v>
      </c>
      <c r="H2" s="157"/>
      <c r="I2" s="157" t="s">
        <v>12</v>
      </c>
      <c r="J2" s="157"/>
      <c r="K2" s="157" t="s">
        <v>13</v>
      </c>
      <c r="L2" s="157"/>
      <c r="M2" s="157" t="s">
        <v>7</v>
      </c>
      <c r="N2" s="157"/>
      <c r="O2" s="157" t="s">
        <v>8</v>
      </c>
      <c r="P2" s="157"/>
      <c r="Q2" s="157" t="s">
        <v>9</v>
      </c>
      <c r="R2" s="157"/>
      <c r="S2" s="157" t="s">
        <v>10</v>
      </c>
      <c r="T2" s="157"/>
      <c r="U2" s="157" t="s">
        <v>11</v>
      </c>
      <c r="V2" s="157"/>
      <c r="W2" s="157" t="s">
        <v>12</v>
      </c>
      <c r="X2" s="157"/>
      <c r="Y2" s="157" t="s">
        <v>13</v>
      </c>
      <c r="Z2" s="157"/>
      <c r="AA2" s="157" t="s">
        <v>7</v>
      </c>
      <c r="AB2" s="157"/>
      <c r="AC2" s="157" t="s">
        <v>8</v>
      </c>
      <c r="AD2" s="157"/>
      <c r="AE2" s="157" t="s">
        <v>9</v>
      </c>
      <c r="AF2" s="157"/>
      <c r="AG2" s="157" t="s">
        <v>10</v>
      </c>
      <c r="AH2" s="157"/>
      <c r="AI2" s="157" t="s">
        <v>11</v>
      </c>
      <c r="AJ2" s="157"/>
      <c r="AK2" s="157" t="s">
        <v>12</v>
      </c>
      <c r="AL2" s="157"/>
      <c r="AM2" s="157" t="s">
        <v>13</v>
      </c>
      <c r="AN2" s="157"/>
      <c r="AO2" s="157" t="s">
        <v>7</v>
      </c>
      <c r="AP2" s="157"/>
      <c r="AQ2" s="157" t="s">
        <v>8</v>
      </c>
      <c r="AR2" s="157"/>
      <c r="AS2" s="157" t="s">
        <v>9</v>
      </c>
      <c r="AT2" s="157"/>
      <c r="AU2" s="157" t="s">
        <v>10</v>
      </c>
      <c r="AV2" s="157"/>
      <c r="AW2" s="156" t="s">
        <v>11</v>
      </c>
      <c r="AX2" s="156"/>
      <c r="AY2" s="156" t="s">
        <v>12</v>
      </c>
      <c r="AZ2" s="156"/>
      <c r="BA2" s="156" t="s">
        <v>13</v>
      </c>
      <c r="BB2" s="156"/>
      <c r="BC2" s="156" t="s">
        <v>7</v>
      </c>
      <c r="BD2" s="156"/>
      <c r="BE2" s="156" t="s">
        <v>8</v>
      </c>
      <c r="BF2" s="156"/>
      <c r="BG2" s="156" t="s">
        <v>9</v>
      </c>
      <c r="BH2" s="157"/>
      <c r="BI2" s="156" t="s">
        <v>10</v>
      </c>
      <c r="BJ2" s="157"/>
      <c r="BK2" s="156" t="s">
        <v>11</v>
      </c>
      <c r="BL2" s="157"/>
      <c r="BP2" s="122"/>
      <c r="BQ2" s="122"/>
      <c r="BT2" s="14"/>
      <c r="BV2" s="70"/>
      <c r="BW2" s="70"/>
      <c r="BX2" s="70"/>
      <c r="BY2" s="70"/>
      <c r="BZ2" s="70"/>
      <c r="CA2" s="70"/>
      <c r="CB2" s="70"/>
      <c r="CC2" s="70"/>
      <c r="CD2" s="70"/>
      <c r="CE2" s="70"/>
      <c r="CF2" s="70"/>
      <c r="CG2" s="70"/>
      <c r="CH2" s="70"/>
      <c r="CI2" s="70"/>
      <c r="CJ2" s="70"/>
      <c r="CK2" s="70"/>
      <c r="CL2" s="70"/>
      <c r="CM2" s="70"/>
      <c r="CN2" s="70"/>
      <c r="CO2" s="70"/>
      <c r="CP2" s="70"/>
      <c r="CQ2" s="70"/>
      <c r="IW2"/>
      <c r="IX2"/>
    </row>
    <row r="3" spans="1:258" ht="15.75" x14ac:dyDescent="0.25">
      <c r="A3" s="165"/>
      <c r="B3" s="166"/>
      <c r="C3" s="153">
        <v>1</v>
      </c>
      <c r="D3" s="153"/>
      <c r="E3" s="163">
        <v>2</v>
      </c>
      <c r="F3" s="175"/>
      <c r="G3" s="153">
        <v>3</v>
      </c>
      <c r="H3" s="153"/>
      <c r="I3" s="153">
        <v>4</v>
      </c>
      <c r="J3" s="153"/>
      <c r="K3" s="153">
        <v>5</v>
      </c>
      <c r="L3" s="153"/>
      <c r="M3" s="153">
        <v>6</v>
      </c>
      <c r="N3" s="153"/>
      <c r="O3" s="153">
        <v>7</v>
      </c>
      <c r="P3" s="153"/>
      <c r="Q3" s="153">
        <v>8</v>
      </c>
      <c r="R3" s="153"/>
      <c r="S3" s="153">
        <v>9</v>
      </c>
      <c r="T3" s="153"/>
      <c r="U3" s="153">
        <v>10</v>
      </c>
      <c r="V3" s="153"/>
      <c r="W3" s="153">
        <v>11</v>
      </c>
      <c r="X3" s="153"/>
      <c r="Y3" s="153">
        <v>12</v>
      </c>
      <c r="Z3" s="153"/>
      <c r="AA3" s="153">
        <v>13</v>
      </c>
      <c r="AB3" s="153"/>
      <c r="AC3" s="153">
        <v>14</v>
      </c>
      <c r="AD3" s="153"/>
      <c r="AE3" s="153">
        <v>15</v>
      </c>
      <c r="AF3" s="153"/>
      <c r="AG3" s="153">
        <v>16</v>
      </c>
      <c r="AH3" s="153"/>
      <c r="AI3" s="153">
        <v>17</v>
      </c>
      <c r="AJ3" s="153"/>
      <c r="AK3" s="153">
        <v>18</v>
      </c>
      <c r="AL3" s="153"/>
      <c r="AM3" s="153">
        <v>19</v>
      </c>
      <c r="AN3" s="153"/>
      <c r="AO3" s="153">
        <v>20</v>
      </c>
      <c r="AP3" s="153"/>
      <c r="AQ3" s="153">
        <v>21</v>
      </c>
      <c r="AR3" s="153"/>
      <c r="AS3" s="153">
        <v>22</v>
      </c>
      <c r="AT3" s="153"/>
      <c r="AU3" s="153">
        <v>23</v>
      </c>
      <c r="AV3" s="153"/>
      <c r="AW3" s="153">
        <v>24</v>
      </c>
      <c r="AX3" s="153"/>
      <c r="AY3" s="153">
        <v>25</v>
      </c>
      <c r="AZ3" s="153"/>
      <c r="BA3" s="153">
        <v>26</v>
      </c>
      <c r="BB3" s="153"/>
      <c r="BC3" s="153">
        <v>27</v>
      </c>
      <c r="BD3" s="153"/>
      <c r="BE3" s="153">
        <v>28</v>
      </c>
      <c r="BF3" s="153"/>
      <c r="BG3" s="153">
        <v>29</v>
      </c>
      <c r="BH3" s="153"/>
      <c r="BI3" s="153">
        <v>30</v>
      </c>
      <c r="BJ3" s="174"/>
      <c r="BK3" s="174">
        <v>31</v>
      </c>
      <c r="BL3" s="174"/>
      <c r="BM3" s="39"/>
      <c r="BN3" s="39"/>
      <c r="BO3" s="39"/>
      <c r="BP3" s="23"/>
      <c r="BQ3" s="17"/>
      <c r="BR3" s="17"/>
      <c r="BS3" s="17"/>
      <c r="BT3" s="102" t="s">
        <v>14</v>
      </c>
      <c r="BU3" s="11"/>
      <c r="BV3" s="39"/>
      <c r="BW3" s="39"/>
    </row>
    <row r="4" spans="1:258" ht="15.75" x14ac:dyDescent="0.25">
      <c r="A4" s="77" t="s">
        <v>15</v>
      </c>
      <c r="B4" s="77" t="s">
        <v>16</v>
      </c>
      <c r="C4" s="82" t="s">
        <v>17</v>
      </c>
      <c r="D4" s="82" t="s">
        <v>18</v>
      </c>
      <c r="E4" s="82" t="s">
        <v>17</v>
      </c>
      <c r="F4" s="82" t="s">
        <v>18</v>
      </c>
      <c r="G4" s="82" t="s">
        <v>17</v>
      </c>
      <c r="H4" s="82" t="s">
        <v>18</v>
      </c>
      <c r="I4" s="82" t="s">
        <v>17</v>
      </c>
      <c r="J4" s="82" t="s">
        <v>18</v>
      </c>
      <c r="K4" s="82" t="s">
        <v>17</v>
      </c>
      <c r="L4" s="82" t="s">
        <v>18</v>
      </c>
      <c r="M4" s="82" t="s">
        <v>17</v>
      </c>
      <c r="N4" s="82" t="s">
        <v>18</v>
      </c>
      <c r="O4" s="82" t="s">
        <v>17</v>
      </c>
      <c r="P4" s="82" t="s">
        <v>18</v>
      </c>
      <c r="Q4" s="82" t="s">
        <v>17</v>
      </c>
      <c r="R4" s="82" t="s">
        <v>18</v>
      </c>
      <c r="S4" s="82" t="s">
        <v>17</v>
      </c>
      <c r="T4" s="82" t="s">
        <v>18</v>
      </c>
      <c r="U4" s="82" t="s">
        <v>17</v>
      </c>
      <c r="V4" s="82" t="s">
        <v>18</v>
      </c>
      <c r="W4" s="82" t="s">
        <v>17</v>
      </c>
      <c r="X4" s="82" t="s">
        <v>18</v>
      </c>
      <c r="Y4" s="82" t="s">
        <v>17</v>
      </c>
      <c r="Z4" s="82" t="s">
        <v>18</v>
      </c>
      <c r="AA4" s="82" t="s">
        <v>17</v>
      </c>
      <c r="AB4" s="82" t="s">
        <v>18</v>
      </c>
      <c r="AC4" s="82" t="s">
        <v>17</v>
      </c>
      <c r="AD4" s="82" t="s">
        <v>18</v>
      </c>
      <c r="AE4" s="82" t="s">
        <v>17</v>
      </c>
      <c r="AF4" s="82" t="s">
        <v>18</v>
      </c>
      <c r="AG4" s="82" t="s">
        <v>17</v>
      </c>
      <c r="AH4" s="82" t="s">
        <v>18</v>
      </c>
      <c r="AI4" s="82" t="s">
        <v>17</v>
      </c>
      <c r="AJ4" s="82" t="s">
        <v>18</v>
      </c>
      <c r="AK4" s="82" t="s">
        <v>17</v>
      </c>
      <c r="AL4" s="82" t="s">
        <v>18</v>
      </c>
      <c r="AM4" s="82" t="s">
        <v>17</v>
      </c>
      <c r="AN4" s="82" t="s">
        <v>18</v>
      </c>
      <c r="AO4" s="82" t="s">
        <v>17</v>
      </c>
      <c r="AP4" s="82" t="s">
        <v>18</v>
      </c>
      <c r="AQ4" s="82" t="s">
        <v>17</v>
      </c>
      <c r="AR4" s="82" t="s">
        <v>18</v>
      </c>
      <c r="AS4" s="82" t="s">
        <v>17</v>
      </c>
      <c r="AT4" s="82" t="s">
        <v>18</v>
      </c>
      <c r="AU4" s="82" t="s">
        <v>17</v>
      </c>
      <c r="AV4" s="82" t="s">
        <v>18</v>
      </c>
      <c r="AW4" s="82" t="s">
        <v>17</v>
      </c>
      <c r="AX4" s="82" t="s">
        <v>18</v>
      </c>
      <c r="AY4" s="82" t="s">
        <v>17</v>
      </c>
      <c r="AZ4" s="82" t="s">
        <v>18</v>
      </c>
      <c r="BA4" s="82" t="s">
        <v>17</v>
      </c>
      <c r="BB4" s="82" t="s">
        <v>18</v>
      </c>
      <c r="BC4" s="82" t="s">
        <v>17</v>
      </c>
      <c r="BD4" s="82" t="s">
        <v>18</v>
      </c>
      <c r="BE4" s="82" t="s">
        <v>17</v>
      </c>
      <c r="BF4" s="82" t="s">
        <v>18</v>
      </c>
      <c r="BG4" s="82" t="s">
        <v>17</v>
      </c>
      <c r="BH4" s="82" t="s">
        <v>18</v>
      </c>
      <c r="BI4" s="87" t="s">
        <v>17</v>
      </c>
      <c r="BJ4" s="88" t="s">
        <v>18</v>
      </c>
      <c r="BK4" s="88" t="s">
        <v>17</v>
      </c>
      <c r="BL4" s="88" t="s">
        <v>18</v>
      </c>
      <c r="BM4" s="11"/>
      <c r="BN4" s="77" t="s">
        <v>15</v>
      </c>
      <c r="BO4" s="77" t="s">
        <v>16</v>
      </c>
      <c r="BP4" s="23"/>
      <c r="BQ4" s="23"/>
      <c r="BR4" s="11"/>
      <c r="BS4" s="11"/>
      <c r="BT4" s="11"/>
      <c r="BU4" s="102" t="s">
        <v>58</v>
      </c>
      <c r="BV4" s="103"/>
      <c r="BW4" s="39"/>
    </row>
    <row r="5" spans="1:258" ht="15" x14ac:dyDescent="0.2">
      <c r="A5" s="78">
        <f>décembre!A5</f>
        <v>0</v>
      </c>
      <c r="B5" s="78">
        <f>décembre!B5</f>
        <v>0</v>
      </c>
      <c r="C5" s="96" t="s">
        <v>19</v>
      </c>
      <c r="D5" s="96" t="s">
        <v>19</v>
      </c>
      <c r="E5" s="96" t="s">
        <v>19</v>
      </c>
      <c r="F5" s="96" t="s">
        <v>19</v>
      </c>
      <c r="G5" s="96" t="s">
        <v>19</v>
      </c>
      <c r="H5" s="96" t="s">
        <v>19</v>
      </c>
      <c r="I5" s="96" t="s">
        <v>19</v>
      </c>
      <c r="J5" s="96" t="s">
        <v>19</v>
      </c>
      <c r="K5" s="50"/>
      <c r="L5" s="50"/>
      <c r="M5" s="50"/>
      <c r="N5" s="50"/>
      <c r="O5" s="50"/>
      <c r="P5" s="96" t="s">
        <v>19</v>
      </c>
      <c r="Q5" s="50"/>
      <c r="R5" s="50"/>
      <c r="S5" s="50"/>
      <c r="T5" s="50"/>
      <c r="U5" s="96" t="s">
        <v>19</v>
      </c>
      <c r="V5" s="96" t="s">
        <v>19</v>
      </c>
      <c r="W5" s="96" t="s">
        <v>19</v>
      </c>
      <c r="X5" s="96" t="s">
        <v>19</v>
      </c>
      <c r="Y5" s="50"/>
      <c r="Z5" s="50"/>
      <c r="AA5" s="50"/>
      <c r="AB5" s="50"/>
      <c r="AC5" s="50"/>
      <c r="AD5" s="96" t="s">
        <v>19</v>
      </c>
      <c r="AE5" s="50"/>
      <c r="AF5" s="50"/>
      <c r="AG5" s="50"/>
      <c r="AH5" s="50"/>
      <c r="AI5" s="96" t="s">
        <v>19</v>
      </c>
      <c r="AJ5" s="96" t="s">
        <v>19</v>
      </c>
      <c r="AK5" s="96" t="s">
        <v>19</v>
      </c>
      <c r="AL5" s="96" t="s">
        <v>19</v>
      </c>
      <c r="AM5" s="50"/>
      <c r="AN5" s="50"/>
      <c r="AO5" s="50"/>
      <c r="AP5" s="50"/>
      <c r="AQ5" s="50"/>
      <c r="AR5" s="96" t="s">
        <v>19</v>
      </c>
      <c r="AS5" s="50"/>
      <c r="AT5" s="50"/>
      <c r="AU5" s="50"/>
      <c r="AV5" s="50"/>
      <c r="AW5" s="96" t="s">
        <v>19</v>
      </c>
      <c r="AX5" s="96" t="s">
        <v>19</v>
      </c>
      <c r="AY5" s="96" t="s">
        <v>19</v>
      </c>
      <c r="AZ5" s="96" t="s">
        <v>19</v>
      </c>
      <c r="BA5" s="50"/>
      <c r="BB5" s="50"/>
      <c r="BC5" s="50"/>
      <c r="BD5" s="50"/>
      <c r="BE5" s="98"/>
      <c r="BF5" s="96" t="s">
        <v>19</v>
      </c>
      <c r="BG5" s="46"/>
      <c r="BH5" s="46"/>
      <c r="BI5" s="50"/>
      <c r="BJ5" s="50"/>
      <c r="BK5" s="96" t="s">
        <v>19</v>
      </c>
      <c r="BL5" s="96" t="s">
        <v>19</v>
      </c>
      <c r="BM5" s="39"/>
      <c r="BN5" s="78">
        <f>décembre!BN5</f>
        <v>0</v>
      </c>
      <c r="BO5" s="78">
        <f>décembre!BO5</f>
        <v>0</v>
      </c>
      <c r="BP5" s="126">
        <f t="shared" ref="BP5:BP27" si="0">SUM(C5:BL5)</f>
        <v>0</v>
      </c>
      <c r="BQ5" s="126">
        <f>SUM(COUNTBLANK(C5:BL5),COUNTIF(C5:BL5,1))</f>
        <v>36</v>
      </c>
      <c r="BR5" s="43">
        <f t="shared" ref="BR5:BR34" si="1">(BQ5-BP5)/BQ5</f>
        <v>1</v>
      </c>
      <c r="BS5" s="43">
        <f t="shared" ref="BS5:BS34" si="2">BP5/BQ5</f>
        <v>0</v>
      </c>
      <c r="BT5" s="91"/>
      <c r="BU5" s="91"/>
      <c r="BV5" s="48"/>
    </row>
    <row r="6" spans="1:258" s="8" customFormat="1" ht="15" x14ac:dyDescent="0.2">
      <c r="A6" s="56">
        <f>décembre!A6</f>
        <v>0</v>
      </c>
      <c r="B6" s="56">
        <f>décembre!B6</f>
        <v>0</v>
      </c>
      <c r="C6" s="96" t="s">
        <v>19</v>
      </c>
      <c r="D6" s="96" t="s">
        <v>19</v>
      </c>
      <c r="E6" s="96" t="s">
        <v>19</v>
      </c>
      <c r="F6" s="96" t="s">
        <v>19</v>
      </c>
      <c r="G6" s="96" t="s">
        <v>19</v>
      </c>
      <c r="H6" s="96" t="s">
        <v>19</v>
      </c>
      <c r="I6" s="96" t="s">
        <v>19</v>
      </c>
      <c r="J6" s="96" t="s">
        <v>19</v>
      </c>
      <c r="K6" s="50"/>
      <c r="L6" s="50"/>
      <c r="M6" s="50"/>
      <c r="N6" s="50"/>
      <c r="O6" s="50"/>
      <c r="P6" s="96" t="s">
        <v>19</v>
      </c>
      <c r="Q6" s="50"/>
      <c r="R6" s="50"/>
      <c r="S6" s="50"/>
      <c r="T6" s="50"/>
      <c r="U6" s="96" t="s">
        <v>19</v>
      </c>
      <c r="V6" s="96" t="s">
        <v>19</v>
      </c>
      <c r="W6" s="96" t="s">
        <v>19</v>
      </c>
      <c r="X6" s="96" t="s">
        <v>19</v>
      </c>
      <c r="Y6" s="50"/>
      <c r="Z6" s="50"/>
      <c r="AA6" s="50"/>
      <c r="AB6" s="50"/>
      <c r="AC6" s="50"/>
      <c r="AD6" s="96" t="s">
        <v>19</v>
      </c>
      <c r="AE6" s="50"/>
      <c r="AF6" s="50"/>
      <c r="AG6" s="50"/>
      <c r="AH6" s="50"/>
      <c r="AI6" s="96" t="s">
        <v>19</v>
      </c>
      <c r="AJ6" s="96" t="s">
        <v>19</v>
      </c>
      <c r="AK6" s="96" t="s">
        <v>19</v>
      </c>
      <c r="AL6" s="96" t="s">
        <v>19</v>
      </c>
      <c r="AM6" s="50"/>
      <c r="AN6" s="50"/>
      <c r="AO6" s="50"/>
      <c r="AP6" s="50"/>
      <c r="AQ6" s="50"/>
      <c r="AR6" s="96" t="s">
        <v>19</v>
      </c>
      <c r="AS6" s="50"/>
      <c r="AT6" s="50"/>
      <c r="AU6" s="50"/>
      <c r="AV6" s="50"/>
      <c r="AW6" s="96" t="s">
        <v>19</v>
      </c>
      <c r="AX6" s="96" t="s">
        <v>19</v>
      </c>
      <c r="AY6" s="96" t="s">
        <v>19</v>
      </c>
      <c r="AZ6" s="96" t="s">
        <v>19</v>
      </c>
      <c r="BA6" s="50"/>
      <c r="BB6" s="50"/>
      <c r="BC6" s="50"/>
      <c r="BD6" s="50"/>
      <c r="BE6" s="98"/>
      <c r="BF6" s="96" t="s">
        <v>19</v>
      </c>
      <c r="BG6" s="46"/>
      <c r="BH6" s="46"/>
      <c r="BI6" s="50"/>
      <c r="BJ6" s="50"/>
      <c r="BK6" s="96" t="s">
        <v>19</v>
      </c>
      <c r="BL6" s="96" t="s">
        <v>19</v>
      </c>
      <c r="BM6" s="39"/>
      <c r="BN6" s="56">
        <f>décembre!BN6</f>
        <v>0</v>
      </c>
      <c r="BO6" s="56">
        <f>décembre!BO6</f>
        <v>0</v>
      </c>
      <c r="BP6" s="128">
        <f t="shared" si="0"/>
        <v>0</v>
      </c>
      <c r="BQ6" s="128">
        <f t="shared" ref="BQ6:BQ34" si="3">SUM(COUNTBLANK(C6:BL6),COUNTIF(C6:BL6,1))</f>
        <v>36</v>
      </c>
      <c r="BR6" s="104">
        <f t="shared" si="1"/>
        <v>1</v>
      </c>
      <c r="BS6" s="105">
        <f t="shared" si="2"/>
        <v>0</v>
      </c>
      <c r="BT6" s="110"/>
      <c r="BU6" s="111"/>
      <c r="BV6" s="48"/>
      <c r="BW6" s="19"/>
      <c r="BX6" s="19"/>
      <c r="BY6" s="19"/>
      <c r="BZ6" s="19"/>
      <c r="CA6" s="19"/>
      <c r="CB6" s="19"/>
      <c r="CC6" s="19"/>
      <c r="CD6" s="19"/>
      <c r="CE6" s="19"/>
      <c r="CF6" s="19"/>
      <c r="CG6" s="19"/>
      <c r="CH6" s="19"/>
      <c r="CI6" s="19"/>
      <c r="CJ6" s="19"/>
      <c r="CK6" s="19"/>
      <c r="CL6" s="19"/>
      <c r="CM6" s="19"/>
      <c r="CN6" s="19"/>
      <c r="CO6" s="19"/>
      <c r="CP6" s="19"/>
      <c r="CQ6" s="19"/>
      <c r="IW6"/>
      <c r="IX6"/>
    </row>
    <row r="7" spans="1:258" s="19" customFormat="1" ht="15" x14ac:dyDescent="0.2">
      <c r="A7" s="78">
        <f>décembre!A7</f>
        <v>0</v>
      </c>
      <c r="B7" s="78">
        <f>décembre!B7</f>
        <v>0</v>
      </c>
      <c r="C7" s="96" t="s">
        <v>19</v>
      </c>
      <c r="D7" s="96" t="s">
        <v>19</v>
      </c>
      <c r="E7" s="96" t="s">
        <v>19</v>
      </c>
      <c r="F7" s="96" t="s">
        <v>19</v>
      </c>
      <c r="G7" s="96" t="s">
        <v>19</v>
      </c>
      <c r="H7" s="96" t="s">
        <v>19</v>
      </c>
      <c r="I7" s="96" t="s">
        <v>19</v>
      </c>
      <c r="J7" s="96" t="s">
        <v>19</v>
      </c>
      <c r="K7" s="50"/>
      <c r="L7" s="50"/>
      <c r="M7" s="50"/>
      <c r="N7" s="50"/>
      <c r="O7" s="50"/>
      <c r="P7" s="96" t="s">
        <v>19</v>
      </c>
      <c r="Q7" s="50"/>
      <c r="R7" s="50"/>
      <c r="S7" s="50"/>
      <c r="T7" s="50"/>
      <c r="U7" s="96" t="s">
        <v>19</v>
      </c>
      <c r="V7" s="96" t="s">
        <v>19</v>
      </c>
      <c r="W7" s="96" t="s">
        <v>19</v>
      </c>
      <c r="X7" s="96" t="s">
        <v>19</v>
      </c>
      <c r="Y7" s="50"/>
      <c r="Z7" s="50"/>
      <c r="AA7" s="50"/>
      <c r="AB7" s="50"/>
      <c r="AC7" s="50"/>
      <c r="AD7" s="96" t="s">
        <v>19</v>
      </c>
      <c r="AE7" s="50"/>
      <c r="AF7" s="50"/>
      <c r="AG7" s="50"/>
      <c r="AH7" s="50"/>
      <c r="AI7" s="96" t="s">
        <v>19</v>
      </c>
      <c r="AJ7" s="96" t="s">
        <v>19</v>
      </c>
      <c r="AK7" s="96" t="s">
        <v>19</v>
      </c>
      <c r="AL7" s="96" t="s">
        <v>19</v>
      </c>
      <c r="AM7" s="50"/>
      <c r="AN7" s="50"/>
      <c r="AO7" s="50"/>
      <c r="AP7" s="50"/>
      <c r="AQ7" s="50"/>
      <c r="AR7" s="96" t="s">
        <v>19</v>
      </c>
      <c r="AS7" s="50"/>
      <c r="AT7" s="50"/>
      <c r="AU7" s="50"/>
      <c r="AV7" s="50"/>
      <c r="AW7" s="96" t="s">
        <v>19</v>
      </c>
      <c r="AX7" s="96" t="s">
        <v>19</v>
      </c>
      <c r="AY7" s="96" t="s">
        <v>19</v>
      </c>
      <c r="AZ7" s="96" t="s">
        <v>19</v>
      </c>
      <c r="BA7" s="50"/>
      <c r="BB7" s="50"/>
      <c r="BC7" s="50"/>
      <c r="BD7" s="50"/>
      <c r="BE7" s="98"/>
      <c r="BF7" s="96" t="s">
        <v>19</v>
      </c>
      <c r="BG7" s="46"/>
      <c r="BH7" s="46"/>
      <c r="BI7" s="50"/>
      <c r="BJ7" s="50"/>
      <c r="BK7" s="96" t="s">
        <v>19</v>
      </c>
      <c r="BL7" s="96" t="s">
        <v>19</v>
      </c>
      <c r="BM7" s="39"/>
      <c r="BN7" s="78">
        <f>décembre!BN7</f>
        <v>0</v>
      </c>
      <c r="BO7" s="78">
        <f>décembre!BO7</f>
        <v>0</v>
      </c>
      <c r="BP7" s="126">
        <f t="shared" si="0"/>
        <v>0</v>
      </c>
      <c r="BQ7" s="126">
        <f t="shared" si="3"/>
        <v>36</v>
      </c>
      <c r="BR7" s="40">
        <f t="shared" si="1"/>
        <v>1</v>
      </c>
      <c r="BS7" s="18">
        <f t="shared" si="2"/>
        <v>0</v>
      </c>
      <c r="BT7" s="106"/>
      <c r="BU7" s="112"/>
      <c r="BV7" s="48"/>
      <c r="IW7"/>
      <c r="IX7"/>
    </row>
    <row r="8" spans="1:258" s="8" customFormat="1" ht="15" x14ac:dyDescent="0.2">
      <c r="A8" s="56">
        <f>décembre!A8</f>
        <v>0</v>
      </c>
      <c r="B8" s="56">
        <f>décembre!B8</f>
        <v>0</v>
      </c>
      <c r="C8" s="96" t="s">
        <v>19</v>
      </c>
      <c r="D8" s="96" t="s">
        <v>19</v>
      </c>
      <c r="E8" s="96" t="s">
        <v>19</v>
      </c>
      <c r="F8" s="96" t="s">
        <v>19</v>
      </c>
      <c r="G8" s="96" t="s">
        <v>19</v>
      </c>
      <c r="H8" s="96" t="s">
        <v>19</v>
      </c>
      <c r="I8" s="96" t="s">
        <v>19</v>
      </c>
      <c r="J8" s="96" t="s">
        <v>19</v>
      </c>
      <c r="K8" s="50"/>
      <c r="L8" s="50"/>
      <c r="M8" s="50"/>
      <c r="N8" s="50"/>
      <c r="O8" s="50"/>
      <c r="P8" s="96" t="s">
        <v>19</v>
      </c>
      <c r="Q8" s="50"/>
      <c r="R8" s="50"/>
      <c r="S8" s="50"/>
      <c r="T8" s="50"/>
      <c r="U8" s="96" t="s">
        <v>19</v>
      </c>
      <c r="V8" s="96" t="s">
        <v>19</v>
      </c>
      <c r="W8" s="96" t="s">
        <v>19</v>
      </c>
      <c r="X8" s="96" t="s">
        <v>19</v>
      </c>
      <c r="Y8" s="50"/>
      <c r="Z8" s="50"/>
      <c r="AA8" s="50"/>
      <c r="AB8" s="50"/>
      <c r="AC8" s="50"/>
      <c r="AD8" s="96" t="s">
        <v>19</v>
      </c>
      <c r="AE8" s="50"/>
      <c r="AF8" s="50"/>
      <c r="AG8" s="50"/>
      <c r="AH8" s="50"/>
      <c r="AI8" s="96" t="s">
        <v>19</v>
      </c>
      <c r="AJ8" s="96" t="s">
        <v>19</v>
      </c>
      <c r="AK8" s="96" t="s">
        <v>19</v>
      </c>
      <c r="AL8" s="96" t="s">
        <v>19</v>
      </c>
      <c r="AM8" s="50"/>
      <c r="AN8" s="50"/>
      <c r="AO8" s="50"/>
      <c r="AP8" s="50"/>
      <c r="AQ8" s="50"/>
      <c r="AR8" s="96" t="s">
        <v>19</v>
      </c>
      <c r="AS8" s="50"/>
      <c r="AT8" s="50"/>
      <c r="AU8" s="50"/>
      <c r="AV8" s="50"/>
      <c r="AW8" s="96" t="s">
        <v>19</v>
      </c>
      <c r="AX8" s="96" t="s">
        <v>19</v>
      </c>
      <c r="AY8" s="96" t="s">
        <v>19</v>
      </c>
      <c r="AZ8" s="96" t="s">
        <v>19</v>
      </c>
      <c r="BA8" s="50"/>
      <c r="BB8" s="50"/>
      <c r="BC8" s="50"/>
      <c r="BD8" s="50"/>
      <c r="BE8" s="98"/>
      <c r="BF8" s="96" t="s">
        <v>19</v>
      </c>
      <c r="BG8" s="46"/>
      <c r="BH8" s="46"/>
      <c r="BI8" s="50"/>
      <c r="BJ8" s="50"/>
      <c r="BK8" s="96" t="s">
        <v>19</v>
      </c>
      <c r="BL8" s="96" t="s">
        <v>19</v>
      </c>
      <c r="BM8" s="39"/>
      <c r="BN8" s="56">
        <f>décembre!BN8</f>
        <v>0</v>
      </c>
      <c r="BO8" s="56">
        <f>décembre!BO8</f>
        <v>0</v>
      </c>
      <c r="BP8" s="126">
        <f t="shared" si="0"/>
        <v>0</v>
      </c>
      <c r="BQ8" s="126">
        <f t="shared" si="3"/>
        <v>36</v>
      </c>
      <c r="BR8" s="40">
        <f t="shared" si="1"/>
        <v>1</v>
      </c>
      <c r="BS8" s="18">
        <f t="shared" si="2"/>
        <v>0</v>
      </c>
      <c r="BT8" s="58"/>
      <c r="BU8" s="63"/>
      <c r="BV8" s="48"/>
      <c r="BW8" s="19"/>
      <c r="BX8" s="19"/>
      <c r="BY8" s="19"/>
      <c r="BZ8" s="19"/>
      <c r="CA8" s="19"/>
      <c r="CB8" s="19"/>
      <c r="CC8" s="19"/>
      <c r="CD8" s="19"/>
      <c r="CE8" s="19"/>
      <c r="CF8" s="19"/>
      <c r="CG8" s="19"/>
      <c r="CH8" s="19"/>
      <c r="CI8" s="19"/>
      <c r="CJ8" s="19"/>
      <c r="CK8" s="19"/>
      <c r="CL8" s="19"/>
      <c r="CM8" s="19"/>
      <c r="CN8" s="19"/>
      <c r="CO8" s="19"/>
      <c r="CP8" s="19"/>
      <c r="CQ8" s="19"/>
      <c r="IW8"/>
      <c r="IX8"/>
    </row>
    <row r="9" spans="1:258" s="19" customFormat="1" ht="15" x14ac:dyDescent="0.2">
      <c r="A9" s="78">
        <f>décembre!A9</f>
        <v>0</v>
      </c>
      <c r="B9" s="78">
        <f>décembre!B9</f>
        <v>0</v>
      </c>
      <c r="C9" s="96" t="s">
        <v>19</v>
      </c>
      <c r="D9" s="96" t="s">
        <v>19</v>
      </c>
      <c r="E9" s="96" t="s">
        <v>19</v>
      </c>
      <c r="F9" s="96" t="s">
        <v>19</v>
      </c>
      <c r="G9" s="96" t="s">
        <v>19</v>
      </c>
      <c r="H9" s="96" t="s">
        <v>19</v>
      </c>
      <c r="I9" s="96" t="s">
        <v>19</v>
      </c>
      <c r="J9" s="96" t="s">
        <v>19</v>
      </c>
      <c r="K9" s="50"/>
      <c r="L9" s="50"/>
      <c r="M9" s="50"/>
      <c r="N9" s="50"/>
      <c r="O9" s="50"/>
      <c r="P9" s="96" t="s">
        <v>19</v>
      </c>
      <c r="Q9" s="50"/>
      <c r="R9" s="50"/>
      <c r="S9" s="50"/>
      <c r="T9" s="50"/>
      <c r="U9" s="96" t="s">
        <v>19</v>
      </c>
      <c r="V9" s="96" t="s">
        <v>19</v>
      </c>
      <c r="W9" s="96" t="s">
        <v>19</v>
      </c>
      <c r="X9" s="96" t="s">
        <v>19</v>
      </c>
      <c r="Y9" s="50"/>
      <c r="Z9" s="50"/>
      <c r="AA9" s="50"/>
      <c r="AB9" s="50"/>
      <c r="AC9" s="50"/>
      <c r="AD9" s="96" t="s">
        <v>19</v>
      </c>
      <c r="AE9" s="50"/>
      <c r="AF9" s="50"/>
      <c r="AG9" s="50"/>
      <c r="AH9" s="50"/>
      <c r="AI9" s="96" t="s">
        <v>19</v>
      </c>
      <c r="AJ9" s="96" t="s">
        <v>19</v>
      </c>
      <c r="AK9" s="96" t="s">
        <v>19</v>
      </c>
      <c r="AL9" s="96" t="s">
        <v>19</v>
      </c>
      <c r="AM9" s="50"/>
      <c r="AN9" s="50"/>
      <c r="AO9" s="50"/>
      <c r="AP9" s="50"/>
      <c r="AQ9" s="50"/>
      <c r="AR9" s="96" t="s">
        <v>19</v>
      </c>
      <c r="AS9" s="50"/>
      <c r="AT9" s="50"/>
      <c r="AU9" s="50"/>
      <c r="AV9" s="50"/>
      <c r="AW9" s="96" t="s">
        <v>19</v>
      </c>
      <c r="AX9" s="96" t="s">
        <v>19</v>
      </c>
      <c r="AY9" s="96" t="s">
        <v>19</v>
      </c>
      <c r="AZ9" s="96" t="s">
        <v>19</v>
      </c>
      <c r="BA9" s="50"/>
      <c r="BB9" s="50"/>
      <c r="BC9" s="50"/>
      <c r="BD9" s="50"/>
      <c r="BE9" s="98"/>
      <c r="BF9" s="96" t="s">
        <v>19</v>
      </c>
      <c r="BG9" s="46"/>
      <c r="BH9" s="46"/>
      <c r="BI9" s="50"/>
      <c r="BJ9" s="50"/>
      <c r="BK9" s="96" t="s">
        <v>19</v>
      </c>
      <c r="BL9" s="96" t="s">
        <v>19</v>
      </c>
      <c r="BM9" s="39"/>
      <c r="BN9" s="78">
        <f>décembre!BN9</f>
        <v>0</v>
      </c>
      <c r="BO9" s="78">
        <f>décembre!BO9</f>
        <v>0</v>
      </c>
      <c r="BP9" s="126">
        <f t="shared" si="0"/>
        <v>0</v>
      </c>
      <c r="BQ9" s="126">
        <f t="shared" si="3"/>
        <v>36</v>
      </c>
      <c r="BR9" s="40">
        <f t="shared" si="1"/>
        <v>1</v>
      </c>
      <c r="BS9" s="18">
        <f t="shared" si="2"/>
        <v>0</v>
      </c>
      <c r="BT9" s="108"/>
      <c r="BU9" s="144"/>
      <c r="BV9" s="48"/>
      <c r="IW9"/>
      <c r="IX9"/>
    </row>
    <row r="10" spans="1:258" s="8" customFormat="1" ht="15" x14ac:dyDescent="0.2">
      <c r="A10" s="56">
        <f>décembre!A10</f>
        <v>0</v>
      </c>
      <c r="B10" s="56">
        <f>décembre!B10</f>
        <v>0</v>
      </c>
      <c r="C10" s="96" t="s">
        <v>19</v>
      </c>
      <c r="D10" s="96" t="s">
        <v>19</v>
      </c>
      <c r="E10" s="96" t="s">
        <v>19</v>
      </c>
      <c r="F10" s="96" t="s">
        <v>19</v>
      </c>
      <c r="G10" s="96" t="s">
        <v>19</v>
      </c>
      <c r="H10" s="96" t="s">
        <v>19</v>
      </c>
      <c r="I10" s="96" t="s">
        <v>19</v>
      </c>
      <c r="J10" s="96" t="s">
        <v>19</v>
      </c>
      <c r="K10" s="50"/>
      <c r="L10" s="50"/>
      <c r="M10" s="50"/>
      <c r="N10" s="50"/>
      <c r="O10" s="50"/>
      <c r="P10" s="96" t="s">
        <v>19</v>
      </c>
      <c r="Q10" s="50"/>
      <c r="R10" s="50"/>
      <c r="S10" s="50"/>
      <c r="T10" s="50"/>
      <c r="U10" s="96" t="s">
        <v>19</v>
      </c>
      <c r="V10" s="96" t="s">
        <v>19</v>
      </c>
      <c r="W10" s="96" t="s">
        <v>19</v>
      </c>
      <c r="X10" s="96" t="s">
        <v>19</v>
      </c>
      <c r="Y10" s="50"/>
      <c r="Z10" s="50"/>
      <c r="AA10" s="50"/>
      <c r="AB10" s="50"/>
      <c r="AC10" s="50"/>
      <c r="AD10" s="96" t="s">
        <v>19</v>
      </c>
      <c r="AE10" s="50"/>
      <c r="AF10" s="50"/>
      <c r="AG10" s="50"/>
      <c r="AH10" s="50"/>
      <c r="AI10" s="96" t="s">
        <v>19</v>
      </c>
      <c r="AJ10" s="96" t="s">
        <v>19</v>
      </c>
      <c r="AK10" s="96" t="s">
        <v>19</v>
      </c>
      <c r="AL10" s="96" t="s">
        <v>19</v>
      </c>
      <c r="AM10" s="50"/>
      <c r="AN10" s="50"/>
      <c r="AO10" s="50"/>
      <c r="AP10" s="50"/>
      <c r="AQ10" s="50"/>
      <c r="AR10" s="96" t="s">
        <v>19</v>
      </c>
      <c r="AS10" s="50"/>
      <c r="AT10" s="50"/>
      <c r="AU10" s="50"/>
      <c r="AV10" s="50"/>
      <c r="AW10" s="96" t="s">
        <v>19</v>
      </c>
      <c r="AX10" s="96" t="s">
        <v>19</v>
      </c>
      <c r="AY10" s="96" t="s">
        <v>19</v>
      </c>
      <c r="AZ10" s="96" t="s">
        <v>19</v>
      </c>
      <c r="BA10" s="50"/>
      <c r="BB10" s="50"/>
      <c r="BC10" s="50"/>
      <c r="BD10" s="50"/>
      <c r="BE10" s="98"/>
      <c r="BF10" s="96" t="s">
        <v>19</v>
      </c>
      <c r="BG10" s="46"/>
      <c r="BH10" s="46"/>
      <c r="BI10" s="50"/>
      <c r="BJ10" s="50"/>
      <c r="BK10" s="96" t="s">
        <v>19</v>
      </c>
      <c r="BL10" s="96" t="s">
        <v>19</v>
      </c>
      <c r="BM10" s="39"/>
      <c r="BN10" s="56">
        <f>décembre!BN10</f>
        <v>0</v>
      </c>
      <c r="BO10" s="56">
        <f>décembre!BO10</f>
        <v>0</v>
      </c>
      <c r="BP10" s="126">
        <f t="shared" si="0"/>
        <v>0</v>
      </c>
      <c r="BQ10" s="126">
        <f t="shared" si="3"/>
        <v>36</v>
      </c>
      <c r="BR10" s="40">
        <f t="shared" si="1"/>
        <v>1</v>
      </c>
      <c r="BS10" s="18">
        <f t="shared" si="2"/>
        <v>0</v>
      </c>
      <c r="BT10" s="58"/>
      <c r="BU10" s="63"/>
      <c r="BV10" s="48"/>
      <c r="BW10" s="19"/>
      <c r="BX10" s="19"/>
      <c r="BY10" s="19"/>
      <c r="BZ10" s="19"/>
      <c r="CA10" s="19"/>
      <c r="CB10" s="19"/>
      <c r="CC10" s="19"/>
      <c r="CD10" s="19"/>
      <c r="CE10" s="19"/>
      <c r="CF10" s="19"/>
      <c r="CG10" s="19"/>
      <c r="CH10" s="19"/>
      <c r="CI10" s="19"/>
      <c r="CJ10" s="19"/>
      <c r="CK10" s="19"/>
      <c r="CL10" s="19"/>
      <c r="CM10" s="19"/>
      <c r="CN10" s="19"/>
      <c r="CO10" s="19"/>
      <c r="CP10" s="19"/>
      <c r="CQ10" s="19"/>
      <c r="IW10"/>
      <c r="IX10"/>
    </row>
    <row r="11" spans="1:258" s="19" customFormat="1" ht="15" x14ac:dyDescent="0.2">
      <c r="A11" s="78">
        <f>décembre!A11</f>
        <v>0</v>
      </c>
      <c r="B11" s="78">
        <f>décembre!B11</f>
        <v>0</v>
      </c>
      <c r="C11" s="96" t="s">
        <v>19</v>
      </c>
      <c r="D11" s="96" t="s">
        <v>19</v>
      </c>
      <c r="E11" s="96" t="s">
        <v>19</v>
      </c>
      <c r="F11" s="96" t="s">
        <v>19</v>
      </c>
      <c r="G11" s="96" t="s">
        <v>19</v>
      </c>
      <c r="H11" s="96" t="s">
        <v>19</v>
      </c>
      <c r="I11" s="96" t="s">
        <v>19</v>
      </c>
      <c r="J11" s="96" t="s">
        <v>19</v>
      </c>
      <c r="K11" s="50"/>
      <c r="L11" s="50"/>
      <c r="M11" s="50"/>
      <c r="N11" s="50"/>
      <c r="O11" s="50"/>
      <c r="P11" s="96" t="s">
        <v>19</v>
      </c>
      <c r="Q11" s="50"/>
      <c r="R11" s="50"/>
      <c r="S11" s="50"/>
      <c r="T11" s="50"/>
      <c r="U11" s="96" t="s">
        <v>19</v>
      </c>
      <c r="V11" s="96" t="s">
        <v>19</v>
      </c>
      <c r="W11" s="96" t="s">
        <v>19</v>
      </c>
      <c r="X11" s="96" t="s">
        <v>19</v>
      </c>
      <c r="Y11" s="50"/>
      <c r="Z11" s="50"/>
      <c r="AA11" s="50"/>
      <c r="AB11" s="50"/>
      <c r="AC11" s="50"/>
      <c r="AD11" s="96" t="s">
        <v>19</v>
      </c>
      <c r="AE11" s="50"/>
      <c r="AF11" s="50"/>
      <c r="AG11" s="50"/>
      <c r="AH11" s="50"/>
      <c r="AI11" s="96" t="s">
        <v>19</v>
      </c>
      <c r="AJ11" s="96" t="s">
        <v>19</v>
      </c>
      <c r="AK11" s="96" t="s">
        <v>19</v>
      </c>
      <c r="AL11" s="96" t="s">
        <v>19</v>
      </c>
      <c r="AM11" s="50"/>
      <c r="AN11" s="50"/>
      <c r="AO11" s="50"/>
      <c r="AP11" s="50"/>
      <c r="AQ11" s="50"/>
      <c r="AR11" s="96" t="s">
        <v>19</v>
      </c>
      <c r="AS11" s="50"/>
      <c r="AT11" s="50"/>
      <c r="AU11" s="50"/>
      <c r="AV11" s="50"/>
      <c r="AW11" s="96" t="s">
        <v>19</v>
      </c>
      <c r="AX11" s="96" t="s">
        <v>19</v>
      </c>
      <c r="AY11" s="96" t="s">
        <v>19</v>
      </c>
      <c r="AZ11" s="96" t="s">
        <v>19</v>
      </c>
      <c r="BA11" s="50"/>
      <c r="BB11" s="50"/>
      <c r="BC11" s="50"/>
      <c r="BD11" s="50"/>
      <c r="BE11" s="98"/>
      <c r="BF11" s="96" t="s">
        <v>19</v>
      </c>
      <c r="BG11" s="46"/>
      <c r="BH11" s="46"/>
      <c r="BI11" s="50"/>
      <c r="BJ11" s="50"/>
      <c r="BK11" s="96" t="s">
        <v>19</v>
      </c>
      <c r="BL11" s="96" t="s">
        <v>19</v>
      </c>
      <c r="BM11" s="39"/>
      <c r="BN11" s="78">
        <f>décembre!BN11</f>
        <v>0</v>
      </c>
      <c r="BO11" s="78">
        <f>décembre!BO11</f>
        <v>0</v>
      </c>
      <c r="BP11" s="126">
        <f t="shared" si="0"/>
        <v>0</v>
      </c>
      <c r="BQ11" s="126">
        <f t="shared" si="3"/>
        <v>36</v>
      </c>
      <c r="BR11" s="40">
        <f t="shared" si="1"/>
        <v>1</v>
      </c>
      <c r="BS11" s="18">
        <f t="shared" si="2"/>
        <v>0</v>
      </c>
      <c r="BT11" s="108"/>
      <c r="BU11" s="113"/>
      <c r="BV11" s="49"/>
      <c r="IW11"/>
      <c r="IX11"/>
    </row>
    <row r="12" spans="1:258" s="8" customFormat="1" ht="15" x14ac:dyDescent="0.2">
      <c r="A12" s="56">
        <f>décembre!A12</f>
        <v>0</v>
      </c>
      <c r="B12" s="56">
        <f>décembre!B12</f>
        <v>0</v>
      </c>
      <c r="C12" s="96" t="s">
        <v>19</v>
      </c>
      <c r="D12" s="96" t="s">
        <v>19</v>
      </c>
      <c r="E12" s="96" t="s">
        <v>19</v>
      </c>
      <c r="F12" s="96" t="s">
        <v>19</v>
      </c>
      <c r="G12" s="96" t="s">
        <v>19</v>
      </c>
      <c r="H12" s="96" t="s">
        <v>19</v>
      </c>
      <c r="I12" s="96" t="s">
        <v>19</v>
      </c>
      <c r="J12" s="96" t="s">
        <v>19</v>
      </c>
      <c r="K12" s="50"/>
      <c r="L12" s="50"/>
      <c r="M12" s="50"/>
      <c r="N12" s="50"/>
      <c r="O12" s="50"/>
      <c r="P12" s="96" t="s">
        <v>19</v>
      </c>
      <c r="Q12" s="50"/>
      <c r="R12" s="50"/>
      <c r="S12" s="50"/>
      <c r="T12" s="50"/>
      <c r="U12" s="96" t="s">
        <v>19</v>
      </c>
      <c r="V12" s="96" t="s">
        <v>19</v>
      </c>
      <c r="W12" s="96" t="s">
        <v>19</v>
      </c>
      <c r="X12" s="96" t="s">
        <v>19</v>
      </c>
      <c r="Y12" s="50"/>
      <c r="Z12" s="50"/>
      <c r="AA12" s="50"/>
      <c r="AB12" s="50"/>
      <c r="AC12" s="50"/>
      <c r="AD12" s="96" t="s">
        <v>19</v>
      </c>
      <c r="AE12" s="50"/>
      <c r="AF12" s="50"/>
      <c r="AG12" s="50"/>
      <c r="AH12" s="50"/>
      <c r="AI12" s="96" t="s">
        <v>19</v>
      </c>
      <c r="AJ12" s="96" t="s">
        <v>19</v>
      </c>
      <c r="AK12" s="96" t="s">
        <v>19</v>
      </c>
      <c r="AL12" s="96" t="s">
        <v>19</v>
      </c>
      <c r="AM12" s="50"/>
      <c r="AN12" s="50"/>
      <c r="AO12" s="50"/>
      <c r="AP12" s="50"/>
      <c r="AQ12" s="50"/>
      <c r="AR12" s="96" t="s">
        <v>19</v>
      </c>
      <c r="AS12" s="50"/>
      <c r="AT12" s="50"/>
      <c r="AU12" s="50"/>
      <c r="AV12" s="50"/>
      <c r="AW12" s="96" t="s">
        <v>19</v>
      </c>
      <c r="AX12" s="96" t="s">
        <v>19</v>
      </c>
      <c r="AY12" s="96" t="s">
        <v>19</v>
      </c>
      <c r="AZ12" s="96" t="s">
        <v>19</v>
      </c>
      <c r="BA12" s="50"/>
      <c r="BB12" s="50"/>
      <c r="BC12" s="50"/>
      <c r="BD12" s="50"/>
      <c r="BE12" s="98"/>
      <c r="BF12" s="96" t="s">
        <v>19</v>
      </c>
      <c r="BG12" s="46"/>
      <c r="BH12" s="46"/>
      <c r="BI12" s="50"/>
      <c r="BJ12" s="50"/>
      <c r="BK12" s="96" t="s">
        <v>19</v>
      </c>
      <c r="BL12" s="96" t="s">
        <v>19</v>
      </c>
      <c r="BM12" s="39"/>
      <c r="BN12" s="56">
        <f>décembre!BN12</f>
        <v>0</v>
      </c>
      <c r="BO12" s="56">
        <f>décembre!BO12</f>
        <v>0</v>
      </c>
      <c r="BP12" s="126">
        <f t="shared" si="0"/>
        <v>0</v>
      </c>
      <c r="BQ12" s="126">
        <f t="shared" si="3"/>
        <v>36</v>
      </c>
      <c r="BR12" s="40">
        <f t="shared" si="1"/>
        <v>1</v>
      </c>
      <c r="BS12" s="18">
        <f t="shared" si="2"/>
        <v>0</v>
      </c>
      <c r="BT12" s="58"/>
      <c r="BU12" s="64"/>
      <c r="BV12" s="49"/>
      <c r="BW12" s="19"/>
      <c r="BX12" s="19"/>
      <c r="BY12" s="19"/>
      <c r="BZ12" s="19"/>
      <c r="CA12" s="19"/>
      <c r="CB12" s="19"/>
      <c r="CC12" s="19"/>
      <c r="CD12" s="19"/>
      <c r="CE12" s="19"/>
      <c r="CF12" s="19"/>
      <c r="CG12" s="19"/>
      <c r="CH12" s="19"/>
      <c r="CI12" s="19"/>
      <c r="CJ12" s="19"/>
      <c r="CK12" s="19"/>
      <c r="CL12" s="19"/>
      <c r="CM12" s="19"/>
      <c r="CN12" s="19"/>
      <c r="CO12" s="19"/>
      <c r="CP12" s="19"/>
      <c r="CQ12" s="19"/>
      <c r="IW12"/>
      <c r="IX12"/>
    </row>
    <row r="13" spans="1:258" s="19" customFormat="1" ht="15" x14ac:dyDescent="0.2">
      <c r="A13" s="78">
        <f>décembre!A13</f>
        <v>0</v>
      </c>
      <c r="B13" s="78">
        <f>décembre!B13</f>
        <v>0</v>
      </c>
      <c r="C13" s="96" t="s">
        <v>19</v>
      </c>
      <c r="D13" s="96" t="s">
        <v>19</v>
      </c>
      <c r="E13" s="96" t="s">
        <v>19</v>
      </c>
      <c r="F13" s="96" t="s">
        <v>19</v>
      </c>
      <c r="G13" s="96" t="s">
        <v>19</v>
      </c>
      <c r="H13" s="96" t="s">
        <v>19</v>
      </c>
      <c r="I13" s="96" t="s">
        <v>19</v>
      </c>
      <c r="J13" s="96" t="s">
        <v>19</v>
      </c>
      <c r="K13" s="50"/>
      <c r="L13" s="50"/>
      <c r="M13" s="50"/>
      <c r="N13" s="50"/>
      <c r="O13" s="50"/>
      <c r="P13" s="96" t="s">
        <v>19</v>
      </c>
      <c r="Q13" s="50"/>
      <c r="R13" s="50"/>
      <c r="S13" s="50"/>
      <c r="T13" s="50"/>
      <c r="U13" s="96" t="s">
        <v>19</v>
      </c>
      <c r="V13" s="96" t="s">
        <v>19</v>
      </c>
      <c r="W13" s="96" t="s">
        <v>19</v>
      </c>
      <c r="X13" s="96" t="s">
        <v>19</v>
      </c>
      <c r="Y13" s="50"/>
      <c r="Z13" s="50"/>
      <c r="AA13" s="50"/>
      <c r="AB13" s="50"/>
      <c r="AC13" s="50"/>
      <c r="AD13" s="96" t="s">
        <v>19</v>
      </c>
      <c r="AE13" s="50"/>
      <c r="AF13" s="50"/>
      <c r="AG13" s="50"/>
      <c r="AH13" s="50"/>
      <c r="AI13" s="96" t="s">
        <v>19</v>
      </c>
      <c r="AJ13" s="96" t="s">
        <v>19</v>
      </c>
      <c r="AK13" s="96" t="s">
        <v>19</v>
      </c>
      <c r="AL13" s="96" t="s">
        <v>19</v>
      </c>
      <c r="AM13" s="50"/>
      <c r="AN13" s="50"/>
      <c r="AO13" s="50"/>
      <c r="AP13" s="50"/>
      <c r="AQ13" s="50"/>
      <c r="AR13" s="96" t="s">
        <v>19</v>
      </c>
      <c r="AS13" s="50"/>
      <c r="AT13" s="50"/>
      <c r="AU13" s="50"/>
      <c r="AV13" s="50"/>
      <c r="AW13" s="96" t="s">
        <v>19</v>
      </c>
      <c r="AX13" s="96" t="s">
        <v>19</v>
      </c>
      <c r="AY13" s="96" t="s">
        <v>19</v>
      </c>
      <c r="AZ13" s="96" t="s">
        <v>19</v>
      </c>
      <c r="BA13" s="50"/>
      <c r="BB13" s="50"/>
      <c r="BC13" s="50"/>
      <c r="BD13" s="50"/>
      <c r="BE13" s="98"/>
      <c r="BF13" s="96" t="s">
        <v>19</v>
      </c>
      <c r="BG13" s="46"/>
      <c r="BH13" s="46"/>
      <c r="BI13" s="50"/>
      <c r="BJ13" s="50"/>
      <c r="BK13" s="96" t="s">
        <v>19</v>
      </c>
      <c r="BL13" s="96" t="s">
        <v>19</v>
      </c>
      <c r="BM13" s="39"/>
      <c r="BN13" s="78">
        <f>décembre!BN13</f>
        <v>0</v>
      </c>
      <c r="BO13" s="78">
        <f>décembre!BO13</f>
        <v>0</v>
      </c>
      <c r="BP13" s="126">
        <f t="shared" si="0"/>
        <v>0</v>
      </c>
      <c r="BQ13" s="126">
        <f t="shared" si="3"/>
        <v>36</v>
      </c>
      <c r="BR13" s="40">
        <f t="shared" si="1"/>
        <v>1</v>
      </c>
      <c r="BS13" s="18">
        <f t="shared" si="2"/>
        <v>0</v>
      </c>
      <c r="BT13" s="106"/>
      <c r="BU13" s="112"/>
      <c r="BV13" s="48"/>
      <c r="IW13"/>
      <c r="IX13"/>
    </row>
    <row r="14" spans="1:258" s="8" customFormat="1" ht="15" x14ac:dyDescent="0.2">
      <c r="A14" s="56">
        <f>décembre!A14</f>
        <v>0</v>
      </c>
      <c r="B14" s="56">
        <f>décembre!B14</f>
        <v>0</v>
      </c>
      <c r="C14" s="96" t="s">
        <v>19</v>
      </c>
      <c r="D14" s="96" t="s">
        <v>19</v>
      </c>
      <c r="E14" s="96" t="s">
        <v>19</v>
      </c>
      <c r="F14" s="96" t="s">
        <v>19</v>
      </c>
      <c r="G14" s="96" t="s">
        <v>19</v>
      </c>
      <c r="H14" s="96" t="s">
        <v>19</v>
      </c>
      <c r="I14" s="96" t="s">
        <v>19</v>
      </c>
      <c r="J14" s="96" t="s">
        <v>19</v>
      </c>
      <c r="K14" s="50"/>
      <c r="L14" s="50"/>
      <c r="M14" s="50"/>
      <c r="N14" s="50"/>
      <c r="O14" s="50"/>
      <c r="P14" s="96" t="s">
        <v>19</v>
      </c>
      <c r="Q14" s="50"/>
      <c r="R14" s="50"/>
      <c r="S14" s="50"/>
      <c r="T14" s="50"/>
      <c r="U14" s="96" t="s">
        <v>19</v>
      </c>
      <c r="V14" s="96" t="s">
        <v>19</v>
      </c>
      <c r="W14" s="96" t="s">
        <v>19</v>
      </c>
      <c r="X14" s="96" t="s">
        <v>19</v>
      </c>
      <c r="Y14" s="50"/>
      <c r="Z14" s="50"/>
      <c r="AA14" s="50"/>
      <c r="AB14" s="50"/>
      <c r="AC14" s="50"/>
      <c r="AD14" s="96" t="s">
        <v>19</v>
      </c>
      <c r="AE14" s="50"/>
      <c r="AF14" s="50"/>
      <c r="AG14" s="50"/>
      <c r="AH14" s="50"/>
      <c r="AI14" s="96" t="s">
        <v>19</v>
      </c>
      <c r="AJ14" s="96" t="s">
        <v>19</v>
      </c>
      <c r="AK14" s="96" t="s">
        <v>19</v>
      </c>
      <c r="AL14" s="96" t="s">
        <v>19</v>
      </c>
      <c r="AM14" s="50"/>
      <c r="AN14" s="50"/>
      <c r="AO14" s="50"/>
      <c r="AP14" s="50"/>
      <c r="AQ14" s="50"/>
      <c r="AR14" s="96" t="s">
        <v>19</v>
      </c>
      <c r="AS14" s="50"/>
      <c r="AT14" s="50"/>
      <c r="AU14" s="50"/>
      <c r="AV14" s="50"/>
      <c r="AW14" s="96" t="s">
        <v>19</v>
      </c>
      <c r="AX14" s="96" t="s">
        <v>19</v>
      </c>
      <c r="AY14" s="96" t="s">
        <v>19</v>
      </c>
      <c r="AZ14" s="96" t="s">
        <v>19</v>
      </c>
      <c r="BA14" s="50"/>
      <c r="BB14" s="50"/>
      <c r="BC14" s="50"/>
      <c r="BD14" s="50"/>
      <c r="BE14" s="98"/>
      <c r="BF14" s="96" t="s">
        <v>19</v>
      </c>
      <c r="BG14" s="46"/>
      <c r="BH14" s="46"/>
      <c r="BI14" s="50"/>
      <c r="BJ14" s="50"/>
      <c r="BK14" s="96" t="s">
        <v>19</v>
      </c>
      <c r="BL14" s="96" t="s">
        <v>19</v>
      </c>
      <c r="BM14" s="39"/>
      <c r="BN14" s="56">
        <f>décembre!BN14</f>
        <v>0</v>
      </c>
      <c r="BO14" s="56">
        <f>décembre!BO14</f>
        <v>0</v>
      </c>
      <c r="BP14" s="126">
        <f t="shared" si="0"/>
        <v>0</v>
      </c>
      <c r="BQ14" s="126">
        <f t="shared" si="3"/>
        <v>36</v>
      </c>
      <c r="BR14" s="40">
        <f t="shared" si="1"/>
        <v>1</v>
      </c>
      <c r="BS14" s="18">
        <f t="shared" si="2"/>
        <v>0</v>
      </c>
      <c r="BT14" s="58"/>
      <c r="BU14" s="63"/>
      <c r="BV14" s="48"/>
      <c r="BW14" s="19"/>
      <c r="BX14" s="19"/>
      <c r="BY14" s="19"/>
      <c r="BZ14" s="19"/>
      <c r="CA14" s="19"/>
      <c r="CB14" s="19"/>
      <c r="CC14" s="19"/>
      <c r="CD14" s="19"/>
      <c r="CE14" s="19"/>
      <c r="CF14" s="19"/>
      <c r="CG14" s="19"/>
      <c r="CH14" s="19"/>
      <c r="CI14" s="19"/>
      <c r="CJ14" s="19"/>
      <c r="CK14" s="19"/>
      <c r="CL14" s="19"/>
      <c r="CM14" s="19"/>
      <c r="CN14" s="19"/>
      <c r="CO14" s="19"/>
      <c r="CP14" s="19"/>
      <c r="CQ14" s="19"/>
      <c r="IW14"/>
      <c r="IX14"/>
    </row>
    <row r="15" spans="1:258" s="19" customFormat="1" ht="15" x14ac:dyDescent="0.2">
      <c r="A15" s="78">
        <f>décembre!A15</f>
        <v>0</v>
      </c>
      <c r="B15" s="78">
        <f>décembre!B15</f>
        <v>0</v>
      </c>
      <c r="C15" s="96" t="s">
        <v>19</v>
      </c>
      <c r="D15" s="96" t="s">
        <v>19</v>
      </c>
      <c r="E15" s="96" t="s">
        <v>19</v>
      </c>
      <c r="F15" s="96" t="s">
        <v>19</v>
      </c>
      <c r="G15" s="96" t="s">
        <v>19</v>
      </c>
      <c r="H15" s="96" t="s">
        <v>19</v>
      </c>
      <c r="I15" s="96" t="s">
        <v>19</v>
      </c>
      <c r="J15" s="96" t="s">
        <v>19</v>
      </c>
      <c r="K15" s="50"/>
      <c r="L15" s="50"/>
      <c r="M15" s="50"/>
      <c r="N15" s="50"/>
      <c r="O15" s="50"/>
      <c r="P15" s="96" t="s">
        <v>19</v>
      </c>
      <c r="Q15" s="50"/>
      <c r="R15" s="50"/>
      <c r="S15" s="50"/>
      <c r="T15" s="50"/>
      <c r="U15" s="96" t="s">
        <v>19</v>
      </c>
      <c r="V15" s="96" t="s">
        <v>19</v>
      </c>
      <c r="W15" s="96" t="s">
        <v>19</v>
      </c>
      <c r="X15" s="96" t="s">
        <v>19</v>
      </c>
      <c r="Y15" s="50"/>
      <c r="Z15" s="50"/>
      <c r="AA15" s="50"/>
      <c r="AB15" s="50"/>
      <c r="AC15" s="50"/>
      <c r="AD15" s="96" t="s">
        <v>19</v>
      </c>
      <c r="AE15" s="50"/>
      <c r="AF15" s="50"/>
      <c r="AG15" s="50"/>
      <c r="AH15" s="50"/>
      <c r="AI15" s="96" t="s">
        <v>19</v>
      </c>
      <c r="AJ15" s="96" t="s">
        <v>19</v>
      </c>
      <c r="AK15" s="96" t="s">
        <v>19</v>
      </c>
      <c r="AL15" s="96" t="s">
        <v>19</v>
      </c>
      <c r="AM15" s="50"/>
      <c r="AN15" s="50"/>
      <c r="AO15" s="50"/>
      <c r="AP15" s="50"/>
      <c r="AQ15" s="50"/>
      <c r="AR15" s="96" t="s">
        <v>19</v>
      </c>
      <c r="AS15" s="50"/>
      <c r="AT15" s="50"/>
      <c r="AU15" s="50"/>
      <c r="AV15" s="50"/>
      <c r="AW15" s="96" t="s">
        <v>19</v>
      </c>
      <c r="AX15" s="96" t="s">
        <v>19</v>
      </c>
      <c r="AY15" s="96" t="s">
        <v>19</v>
      </c>
      <c r="AZ15" s="96" t="s">
        <v>19</v>
      </c>
      <c r="BA15" s="50"/>
      <c r="BB15" s="50"/>
      <c r="BC15" s="50"/>
      <c r="BD15" s="50"/>
      <c r="BE15" s="98"/>
      <c r="BF15" s="96" t="s">
        <v>19</v>
      </c>
      <c r="BG15" s="46"/>
      <c r="BH15" s="46"/>
      <c r="BI15" s="50"/>
      <c r="BJ15" s="50"/>
      <c r="BK15" s="96" t="s">
        <v>19</v>
      </c>
      <c r="BL15" s="96" t="s">
        <v>19</v>
      </c>
      <c r="BM15" s="39"/>
      <c r="BN15" s="78">
        <f>décembre!BN15</f>
        <v>0</v>
      </c>
      <c r="BO15" s="78">
        <f>décembre!BO15</f>
        <v>0</v>
      </c>
      <c r="BP15" s="126">
        <f t="shared" si="0"/>
        <v>0</v>
      </c>
      <c r="BQ15" s="126">
        <f t="shared" si="3"/>
        <v>36</v>
      </c>
      <c r="BR15" s="40">
        <f t="shared" si="1"/>
        <v>1</v>
      </c>
      <c r="BS15" s="18">
        <f t="shared" si="2"/>
        <v>0</v>
      </c>
      <c r="BT15" s="106"/>
      <c r="BU15" s="112"/>
      <c r="BV15" s="48"/>
      <c r="IW15"/>
      <c r="IX15"/>
    </row>
    <row r="16" spans="1:258" s="8" customFormat="1" ht="15" x14ac:dyDescent="0.2">
      <c r="A16" s="56">
        <f>décembre!A16</f>
        <v>0</v>
      </c>
      <c r="B16" s="56">
        <f>décembre!B16</f>
        <v>0</v>
      </c>
      <c r="C16" s="96" t="s">
        <v>19</v>
      </c>
      <c r="D16" s="96" t="s">
        <v>19</v>
      </c>
      <c r="E16" s="96" t="s">
        <v>19</v>
      </c>
      <c r="F16" s="96" t="s">
        <v>19</v>
      </c>
      <c r="G16" s="96" t="s">
        <v>19</v>
      </c>
      <c r="H16" s="96" t="s">
        <v>19</v>
      </c>
      <c r="I16" s="96" t="s">
        <v>19</v>
      </c>
      <c r="J16" s="96" t="s">
        <v>19</v>
      </c>
      <c r="K16" s="50"/>
      <c r="L16" s="50"/>
      <c r="M16" s="50"/>
      <c r="N16" s="50"/>
      <c r="O16" s="50"/>
      <c r="P16" s="96" t="s">
        <v>19</v>
      </c>
      <c r="Q16" s="50"/>
      <c r="R16" s="50"/>
      <c r="S16" s="50"/>
      <c r="T16" s="50"/>
      <c r="U16" s="96" t="s">
        <v>19</v>
      </c>
      <c r="V16" s="96" t="s">
        <v>19</v>
      </c>
      <c r="W16" s="96" t="s">
        <v>19</v>
      </c>
      <c r="X16" s="96" t="s">
        <v>19</v>
      </c>
      <c r="Y16" s="50"/>
      <c r="Z16" s="50"/>
      <c r="AA16" s="50"/>
      <c r="AB16" s="50"/>
      <c r="AC16" s="50"/>
      <c r="AD16" s="96" t="s">
        <v>19</v>
      </c>
      <c r="AE16" s="50"/>
      <c r="AF16" s="50"/>
      <c r="AG16" s="50"/>
      <c r="AH16" s="50"/>
      <c r="AI16" s="96" t="s">
        <v>19</v>
      </c>
      <c r="AJ16" s="96" t="s">
        <v>19</v>
      </c>
      <c r="AK16" s="96" t="s">
        <v>19</v>
      </c>
      <c r="AL16" s="96" t="s">
        <v>19</v>
      </c>
      <c r="AM16" s="50"/>
      <c r="AN16" s="50"/>
      <c r="AO16" s="50"/>
      <c r="AP16" s="50"/>
      <c r="AQ16" s="50"/>
      <c r="AR16" s="96" t="s">
        <v>19</v>
      </c>
      <c r="AS16" s="50"/>
      <c r="AT16" s="50"/>
      <c r="AU16" s="50"/>
      <c r="AV16" s="50"/>
      <c r="AW16" s="96" t="s">
        <v>19</v>
      </c>
      <c r="AX16" s="96" t="s">
        <v>19</v>
      </c>
      <c r="AY16" s="96" t="s">
        <v>19</v>
      </c>
      <c r="AZ16" s="96" t="s">
        <v>19</v>
      </c>
      <c r="BA16" s="50"/>
      <c r="BB16" s="50"/>
      <c r="BC16" s="50"/>
      <c r="BD16" s="50"/>
      <c r="BE16" s="98"/>
      <c r="BF16" s="96" t="s">
        <v>19</v>
      </c>
      <c r="BG16" s="46"/>
      <c r="BH16" s="46"/>
      <c r="BI16" s="50"/>
      <c r="BJ16" s="50"/>
      <c r="BK16" s="96" t="s">
        <v>19</v>
      </c>
      <c r="BL16" s="96" t="s">
        <v>19</v>
      </c>
      <c r="BM16" s="39"/>
      <c r="BN16" s="56">
        <f>décembre!BN16</f>
        <v>0</v>
      </c>
      <c r="BO16" s="56">
        <f>décembre!BO16</f>
        <v>0</v>
      </c>
      <c r="BP16" s="126">
        <f t="shared" si="0"/>
        <v>0</v>
      </c>
      <c r="BQ16" s="126">
        <f t="shared" si="3"/>
        <v>36</v>
      </c>
      <c r="BR16" s="40">
        <f t="shared" si="1"/>
        <v>1</v>
      </c>
      <c r="BS16" s="18">
        <f t="shared" si="2"/>
        <v>0</v>
      </c>
      <c r="BT16" s="58"/>
      <c r="BU16" s="63"/>
      <c r="BV16" s="48"/>
      <c r="BW16" s="19"/>
      <c r="BX16" s="19"/>
      <c r="BY16" s="19"/>
      <c r="BZ16" s="19"/>
      <c r="CA16" s="19"/>
      <c r="CB16" s="19"/>
      <c r="CC16" s="19"/>
      <c r="CD16" s="19"/>
      <c r="CE16" s="19"/>
      <c r="CF16" s="19"/>
      <c r="CG16" s="19"/>
      <c r="CH16" s="19"/>
      <c r="CI16" s="19"/>
      <c r="CJ16" s="19"/>
      <c r="CK16" s="19"/>
      <c r="CL16" s="19"/>
      <c r="CM16" s="19"/>
      <c r="CN16" s="19"/>
      <c r="CO16" s="19"/>
      <c r="CP16" s="19"/>
      <c r="CQ16" s="19"/>
      <c r="IW16"/>
      <c r="IX16"/>
    </row>
    <row r="17" spans="1:258" s="19" customFormat="1" ht="15" x14ac:dyDescent="0.2">
      <c r="A17" s="78">
        <f>décembre!A17</f>
        <v>0</v>
      </c>
      <c r="B17" s="78">
        <f>décembre!B17</f>
        <v>0</v>
      </c>
      <c r="C17" s="96" t="s">
        <v>19</v>
      </c>
      <c r="D17" s="96" t="s">
        <v>19</v>
      </c>
      <c r="E17" s="96" t="s">
        <v>19</v>
      </c>
      <c r="F17" s="96" t="s">
        <v>19</v>
      </c>
      <c r="G17" s="96" t="s">
        <v>19</v>
      </c>
      <c r="H17" s="96" t="s">
        <v>19</v>
      </c>
      <c r="I17" s="96" t="s">
        <v>19</v>
      </c>
      <c r="J17" s="96" t="s">
        <v>19</v>
      </c>
      <c r="K17" s="50"/>
      <c r="L17" s="50"/>
      <c r="M17" s="50"/>
      <c r="N17" s="50"/>
      <c r="O17" s="50"/>
      <c r="P17" s="96" t="s">
        <v>19</v>
      </c>
      <c r="Q17" s="50"/>
      <c r="R17" s="50"/>
      <c r="S17" s="50"/>
      <c r="T17" s="50"/>
      <c r="U17" s="96" t="s">
        <v>19</v>
      </c>
      <c r="V17" s="96" t="s">
        <v>19</v>
      </c>
      <c r="W17" s="96" t="s">
        <v>19</v>
      </c>
      <c r="X17" s="96" t="s">
        <v>19</v>
      </c>
      <c r="Y17" s="50"/>
      <c r="Z17" s="50"/>
      <c r="AA17" s="50"/>
      <c r="AB17" s="50"/>
      <c r="AC17" s="50"/>
      <c r="AD17" s="96" t="s">
        <v>19</v>
      </c>
      <c r="AE17" s="50"/>
      <c r="AF17" s="50"/>
      <c r="AG17" s="50"/>
      <c r="AH17" s="50"/>
      <c r="AI17" s="96" t="s">
        <v>19</v>
      </c>
      <c r="AJ17" s="96" t="s">
        <v>19</v>
      </c>
      <c r="AK17" s="96" t="s">
        <v>19</v>
      </c>
      <c r="AL17" s="96" t="s">
        <v>19</v>
      </c>
      <c r="AM17" s="50"/>
      <c r="AN17" s="50"/>
      <c r="AO17" s="50"/>
      <c r="AP17" s="50"/>
      <c r="AQ17" s="50"/>
      <c r="AR17" s="96" t="s">
        <v>19</v>
      </c>
      <c r="AS17" s="50"/>
      <c r="AT17" s="50"/>
      <c r="AU17" s="50"/>
      <c r="AV17" s="50"/>
      <c r="AW17" s="96" t="s">
        <v>19</v>
      </c>
      <c r="AX17" s="96" t="s">
        <v>19</v>
      </c>
      <c r="AY17" s="96" t="s">
        <v>19</v>
      </c>
      <c r="AZ17" s="96" t="s">
        <v>19</v>
      </c>
      <c r="BA17" s="50"/>
      <c r="BB17" s="50"/>
      <c r="BC17" s="50"/>
      <c r="BD17" s="50"/>
      <c r="BE17" s="98"/>
      <c r="BF17" s="96" t="s">
        <v>19</v>
      </c>
      <c r="BG17" s="46"/>
      <c r="BH17" s="46"/>
      <c r="BI17" s="50"/>
      <c r="BJ17" s="50"/>
      <c r="BK17" s="96" t="s">
        <v>19</v>
      </c>
      <c r="BL17" s="96" t="s">
        <v>19</v>
      </c>
      <c r="BM17" s="39"/>
      <c r="BN17" s="78">
        <f>décembre!BN17</f>
        <v>0</v>
      </c>
      <c r="BO17" s="78">
        <f>décembre!BO17</f>
        <v>0</v>
      </c>
      <c r="BP17" s="126">
        <f t="shared" si="0"/>
        <v>0</v>
      </c>
      <c r="BQ17" s="126">
        <f t="shared" si="3"/>
        <v>36</v>
      </c>
      <c r="BR17" s="40">
        <f t="shared" si="1"/>
        <v>1</v>
      </c>
      <c r="BS17" s="18">
        <f t="shared" si="2"/>
        <v>0</v>
      </c>
      <c r="BT17" s="106"/>
      <c r="BU17" s="114"/>
      <c r="BV17" s="48"/>
      <c r="IW17"/>
      <c r="IX17"/>
    </row>
    <row r="18" spans="1:258" s="8" customFormat="1" ht="15" x14ac:dyDescent="0.2">
      <c r="A18" s="56">
        <f>décembre!A18</f>
        <v>0</v>
      </c>
      <c r="B18" s="56">
        <f>décembre!B18</f>
        <v>0</v>
      </c>
      <c r="C18" s="96" t="s">
        <v>19</v>
      </c>
      <c r="D18" s="96" t="s">
        <v>19</v>
      </c>
      <c r="E18" s="96" t="s">
        <v>19</v>
      </c>
      <c r="F18" s="96" t="s">
        <v>19</v>
      </c>
      <c r="G18" s="96" t="s">
        <v>19</v>
      </c>
      <c r="H18" s="96" t="s">
        <v>19</v>
      </c>
      <c r="I18" s="96" t="s">
        <v>19</v>
      </c>
      <c r="J18" s="96" t="s">
        <v>19</v>
      </c>
      <c r="K18" s="50"/>
      <c r="L18" s="50"/>
      <c r="M18" s="50"/>
      <c r="N18" s="50"/>
      <c r="O18" s="50"/>
      <c r="P18" s="96" t="s">
        <v>19</v>
      </c>
      <c r="Q18" s="50"/>
      <c r="R18" s="50"/>
      <c r="S18" s="50"/>
      <c r="T18" s="50"/>
      <c r="U18" s="96" t="s">
        <v>19</v>
      </c>
      <c r="V18" s="96" t="s">
        <v>19</v>
      </c>
      <c r="W18" s="96" t="s">
        <v>19</v>
      </c>
      <c r="X18" s="96" t="s">
        <v>19</v>
      </c>
      <c r="Y18" s="50"/>
      <c r="Z18" s="50"/>
      <c r="AA18" s="50"/>
      <c r="AB18" s="50"/>
      <c r="AC18" s="50"/>
      <c r="AD18" s="96" t="s">
        <v>19</v>
      </c>
      <c r="AE18" s="50"/>
      <c r="AF18" s="50"/>
      <c r="AG18" s="50"/>
      <c r="AH18" s="50"/>
      <c r="AI18" s="96" t="s">
        <v>19</v>
      </c>
      <c r="AJ18" s="96" t="s">
        <v>19</v>
      </c>
      <c r="AK18" s="96" t="s">
        <v>19</v>
      </c>
      <c r="AL18" s="96" t="s">
        <v>19</v>
      </c>
      <c r="AM18" s="50"/>
      <c r="AN18" s="50"/>
      <c r="AO18" s="50"/>
      <c r="AP18" s="50"/>
      <c r="AQ18" s="50"/>
      <c r="AR18" s="96" t="s">
        <v>19</v>
      </c>
      <c r="AS18" s="50"/>
      <c r="AT18" s="50"/>
      <c r="AU18" s="50"/>
      <c r="AV18" s="50"/>
      <c r="AW18" s="96" t="s">
        <v>19</v>
      </c>
      <c r="AX18" s="96" t="s">
        <v>19</v>
      </c>
      <c r="AY18" s="96" t="s">
        <v>19</v>
      </c>
      <c r="AZ18" s="96" t="s">
        <v>19</v>
      </c>
      <c r="BA18" s="50"/>
      <c r="BB18" s="50"/>
      <c r="BC18" s="50"/>
      <c r="BD18" s="50"/>
      <c r="BE18" s="98"/>
      <c r="BF18" s="96" t="s">
        <v>19</v>
      </c>
      <c r="BG18" s="46"/>
      <c r="BH18" s="46"/>
      <c r="BI18" s="50"/>
      <c r="BJ18" s="50"/>
      <c r="BK18" s="96" t="s">
        <v>19</v>
      </c>
      <c r="BL18" s="96" t="s">
        <v>19</v>
      </c>
      <c r="BM18" s="39"/>
      <c r="BN18" s="56">
        <f>décembre!BN18</f>
        <v>0</v>
      </c>
      <c r="BO18" s="56">
        <f>décembre!BO18</f>
        <v>0</v>
      </c>
      <c r="BP18" s="126">
        <f t="shared" si="0"/>
        <v>0</v>
      </c>
      <c r="BQ18" s="126">
        <f t="shared" si="3"/>
        <v>36</v>
      </c>
      <c r="BR18" s="40">
        <f t="shared" si="1"/>
        <v>1</v>
      </c>
      <c r="BS18" s="18">
        <f t="shared" si="2"/>
        <v>0</v>
      </c>
      <c r="BT18" s="58"/>
      <c r="BU18" s="64"/>
      <c r="BV18" s="48"/>
      <c r="BW18" s="19"/>
      <c r="BX18" s="19"/>
      <c r="BY18" s="19"/>
      <c r="BZ18" s="19"/>
      <c r="CA18" s="19"/>
      <c r="CB18" s="19"/>
      <c r="CC18" s="19"/>
      <c r="CD18" s="19"/>
      <c r="CE18" s="19"/>
      <c r="CF18" s="19"/>
      <c r="CG18" s="19"/>
      <c r="CH18" s="19"/>
      <c r="CI18" s="19"/>
      <c r="CJ18" s="19"/>
      <c r="CK18" s="19"/>
      <c r="CL18" s="19"/>
      <c r="CM18" s="19"/>
      <c r="CN18" s="19"/>
      <c r="CO18" s="19"/>
      <c r="CP18" s="19"/>
      <c r="CQ18" s="19"/>
      <c r="IW18"/>
      <c r="IX18"/>
    </row>
    <row r="19" spans="1:258" s="19" customFormat="1" ht="15" x14ac:dyDescent="0.2">
      <c r="A19" s="78">
        <f>décembre!A19</f>
        <v>0</v>
      </c>
      <c r="B19" s="78">
        <f>décembre!B19</f>
        <v>0</v>
      </c>
      <c r="C19" s="96" t="s">
        <v>19</v>
      </c>
      <c r="D19" s="96" t="s">
        <v>19</v>
      </c>
      <c r="E19" s="96" t="s">
        <v>19</v>
      </c>
      <c r="F19" s="96" t="s">
        <v>19</v>
      </c>
      <c r="G19" s="96" t="s">
        <v>19</v>
      </c>
      <c r="H19" s="96" t="s">
        <v>19</v>
      </c>
      <c r="I19" s="96" t="s">
        <v>19</v>
      </c>
      <c r="J19" s="96" t="s">
        <v>19</v>
      </c>
      <c r="K19" s="50"/>
      <c r="L19" s="50"/>
      <c r="M19" s="50"/>
      <c r="N19" s="50"/>
      <c r="O19" s="50"/>
      <c r="P19" s="96" t="s">
        <v>19</v>
      </c>
      <c r="Q19" s="50"/>
      <c r="R19" s="50"/>
      <c r="S19" s="50"/>
      <c r="T19" s="50"/>
      <c r="U19" s="96" t="s">
        <v>19</v>
      </c>
      <c r="V19" s="96" t="s">
        <v>19</v>
      </c>
      <c r="W19" s="96" t="s">
        <v>19</v>
      </c>
      <c r="X19" s="96" t="s">
        <v>19</v>
      </c>
      <c r="Y19" s="50"/>
      <c r="Z19" s="50"/>
      <c r="AA19" s="50"/>
      <c r="AB19" s="50"/>
      <c r="AC19" s="50"/>
      <c r="AD19" s="96" t="s">
        <v>19</v>
      </c>
      <c r="AE19" s="50"/>
      <c r="AF19" s="50"/>
      <c r="AG19" s="50"/>
      <c r="AH19" s="50"/>
      <c r="AI19" s="96" t="s">
        <v>19</v>
      </c>
      <c r="AJ19" s="96" t="s">
        <v>19</v>
      </c>
      <c r="AK19" s="96" t="s">
        <v>19</v>
      </c>
      <c r="AL19" s="96" t="s">
        <v>19</v>
      </c>
      <c r="AM19" s="50"/>
      <c r="AN19" s="50"/>
      <c r="AO19" s="50"/>
      <c r="AP19" s="50"/>
      <c r="AQ19" s="50"/>
      <c r="AR19" s="96" t="s">
        <v>19</v>
      </c>
      <c r="AS19" s="50"/>
      <c r="AT19" s="50"/>
      <c r="AU19" s="50"/>
      <c r="AV19" s="50"/>
      <c r="AW19" s="96" t="s">
        <v>19</v>
      </c>
      <c r="AX19" s="96" t="s">
        <v>19</v>
      </c>
      <c r="AY19" s="96" t="s">
        <v>19</v>
      </c>
      <c r="AZ19" s="96" t="s">
        <v>19</v>
      </c>
      <c r="BA19" s="50"/>
      <c r="BB19" s="50"/>
      <c r="BC19" s="50"/>
      <c r="BD19" s="50"/>
      <c r="BE19" s="98"/>
      <c r="BF19" s="96" t="s">
        <v>19</v>
      </c>
      <c r="BG19" s="46"/>
      <c r="BH19" s="46"/>
      <c r="BI19" s="50"/>
      <c r="BJ19" s="50"/>
      <c r="BK19" s="96" t="s">
        <v>19</v>
      </c>
      <c r="BL19" s="96" t="s">
        <v>19</v>
      </c>
      <c r="BM19" s="39"/>
      <c r="BN19" s="78">
        <f>décembre!BN19</f>
        <v>0</v>
      </c>
      <c r="BO19" s="78">
        <f>décembre!BO19</f>
        <v>0</v>
      </c>
      <c r="BP19" s="126">
        <f t="shared" si="0"/>
        <v>0</v>
      </c>
      <c r="BQ19" s="126">
        <f t="shared" si="3"/>
        <v>36</v>
      </c>
      <c r="BR19" s="40">
        <f t="shared" si="1"/>
        <v>1</v>
      </c>
      <c r="BS19" s="18">
        <f t="shared" si="2"/>
        <v>0</v>
      </c>
      <c r="BT19" s="108"/>
      <c r="BU19" s="113"/>
      <c r="BV19" s="48"/>
      <c r="IW19"/>
      <c r="IX19"/>
    </row>
    <row r="20" spans="1:258" s="8" customFormat="1" ht="15" x14ac:dyDescent="0.2">
      <c r="A20" s="56">
        <f>décembre!A20</f>
        <v>0</v>
      </c>
      <c r="B20" s="56">
        <f>décembre!B20</f>
        <v>0</v>
      </c>
      <c r="C20" s="96" t="s">
        <v>19</v>
      </c>
      <c r="D20" s="96" t="s">
        <v>19</v>
      </c>
      <c r="E20" s="96" t="s">
        <v>19</v>
      </c>
      <c r="F20" s="96" t="s">
        <v>19</v>
      </c>
      <c r="G20" s="96" t="s">
        <v>19</v>
      </c>
      <c r="H20" s="96" t="s">
        <v>19</v>
      </c>
      <c r="I20" s="96" t="s">
        <v>19</v>
      </c>
      <c r="J20" s="96" t="s">
        <v>19</v>
      </c>
      <c r="K20" s="50"/>
      <c r="L20" s="50"/>
      <c r="M20" s="50"/>
      <c r="N20" s="50"/>
      <c r="O20" s="50"/>
      <c r="P20" s="96" t="s">
        <v>19</v>
      </c>
      <c r="Q20" s="50"/>
      <c r="R20" s="50"/>
      <c r="S20" s="50"/>
      <c r="T20" s="50"/>
      <c r="U20" s="96" t="s">
        <v>19</v>
      </c>
      <c r="V20" s="96" t="s">
        <v>19</v>
      </c>
      <c r="W20" s="96" t="s">
        <v>19</v>
      </c>
      <c r="X20" s="96" t="s">
        <v>19</v>
      </c>
      <c r="Y20" s="50"/>
      <c r="Z20" s="50"/>
      <c r="AA20" s="50"/>
      <c r="AB20" s="50"/>
      <c r="AC20" s="50"/>
      <c r="AD20" s="96" t="s">
        <v>19</v>
      </c>
      <c r="AE20" s="50"/>
      <c r="AF20" s="50"/>
      <c r="AG20" s="50"/>
      <c r="AH20" s="50"/>
      <c r="AI20" s="96" t="s">
        <v>19</v>
      </c>
      <c r="AJ20" s="96" t="s">
        <v>19</v>
      </c>
      <c r="AK20" s="96" t="s">
        <v>19</v>
      </c>
      <c r="AL20" s="96" t="s">
        <v>19</v>
      </c>
      <c r="AM20" s="50"/>
      <c r="AN20" s="50"/>
      <c r="AO20" s="50"/>
      <c r="AP20" s="50"/>
      <c r="AQ20" s="50"/>
      <c r="AR20" s="96" t="s">
        <v>19</v>
      </c>
      <c r="AS20" s="50"/>
      <c r="AT20" s="50"/>
      <c r="AU20" s="50"/>
      <c r="AV20" s="50"/>
      <c r="AW20" s="96" t="s">
        <v>19</v>
      </c>
      <c r="AX20" s="96" t="s">
        <v>19</v>
      </c>
      <c r="AY20" s="96" t="s">
        <v>19</v>
      </c>
      <c r="AZ20" s="96" t="s">
        <v>19</v>
      </c>
      <c r="BA20" s="50"/>
      <c r="BB20" s="50"/>
      <c r="BC20" s="50"/>
      <c r="BD20" s="50"/>
      <c r="BE20" s="98"/>
      <c r="BF20" s="96" t="s">
        <v>19</v>
      </c>
      <c r="BG20" s="46"/>
      <c r="BH20" s="46"/>
      <c r="BI20" s="50"/>
      <c r="BJ20" s="50"/>
      <c r="BK20" s="96" t="s">
        <v>19</v>
      </c>
      <c r="BL20" s="96" t="s">
        <v>19</v>
      </c>
      <c r="BM20" s="39"/>
      <c r="BN20" s="56">
        <f>décembre!BN20</f>
        <v>0</v>
      </c>
      <c r="BO20" s="56">
        <f>décembre!BO20</f>
        <v>0</v>
      </c>
      <c r="BP20" s="126">
        <f t="shared" si="0"/>
        <v>0</v>
      </c>
      <c r="BQ20" s="126">
        <f t="shared" si="3"/>
        <v>36</v>
      </c>
      <c r="BR20" s="40">
        <f t="shared" si="1"/>
        <v>1</v>
      </c>
      <c r="BS20" s="18">
        <f t="shared" si="2"/>
        <v>0</v>
      </c>
      <c r="BT20" s="58"/>
      <c r="BU20" s="63"/>
      <c r="BV20" s="48"/>
      <c r="BW20" s="19"/>
      <c r="BX20" s="19"/>
      <c r="BY20" s="19"/>
      <c r="BZ20" s="19"/>
      <c r="CA20" s="19"/>
      <c r="CB20" s="19"/>
      <c r="CC20" s="19"/>
      <c r="CD20" s="19"/>
      <c r="CE20" s="19"/>
      <c r="CF20" s="19"/>
      <c r="CG20" s="19"/>
      <c r="CH20" s="19"/>
      <c r="CI20" s="19"/>
      <c r="CJ20" s="19"/>
      <c r="CK20" s="19"/>
      <c r="CL20" s="19"/>
      <c r="CM20" s="19"/>
      <c r="CN20" s="19"/>
      <c r="CO20" s="19"/>
      <c r="CP20" s="19"/>
      <c r="CQ20" s="19"/>
      <c r="IW20"/>
      <c r="IX20"/>
    </row>
    <row r="21" spans="1:258" s="19" customFormat="1" ht="15" x14ac:dyDescent="0.2">
      <c r="A21" s="78">
        <f>décembre!A21</f>
        <v>0</v>
      </c>
      <c r="B21" s="78">
        <f>décembre!B21</f>
        <v>0</v>
      </c>
      <c r="C21" s="96" t="s">
        <v>19</v>
      </c>
      <c r="D21" s="96" t="s">
        <v>19</v>
      </c>
      <c r="E21" s="96" t="s">
        <v>19</v>
      </c>
      <c r="F21" s="96" t="s">
        <v>19</v>
      </c>
      <c r="G21" s="96" t="s">
        <v>19</v>
      </c>
      <c r="H21" s="96" t="s">
        <v>19</v>
      </c>
      <c r="I21" s="96" t="s">
        <v>19</v>
      </c>
      <c r="J21" s="96" t="s">
        <v>19</v>
      </c>
      <c r="K21" s="50"/>
      <c r="L21" s="50"/>
      <c r="M21" s="50"/>
      <c r="N21" s="50"/>
      <c r="O21" s="50"/>
      <c r="P21" s="96" t="s">
        <v>19</v>
      </c>
      <c r="Q21" s="50"/>
      <c r="R21" s="50"/>
      <c r="S21" s="50"/>
      <c r="T21" s="50"/>
      <c r="U21" s="96" t="s">
        <v>19</v>
      </c>
      <c r="V21" s="96" t="s">
        <v>19</v>
      </c>
      <c r="W21" s="96" t="s">
        <v>19</v>
      </c>
      <c r="X21" s="96" t="s">
        <v>19</v>
      </c>
      <c r="Y21" s="50"/>
      <c r="Z21" s="50"/>
      <c r="AA21" s="50"/>
      <c r="AB21" s="50"/>
      <c r="AC21" s="50"/>
      <c r="AD21" s="96" t="s">
        <v>19</v>
      </c>
      <c r="AE21" s="50"/>
      <c r="AF21" s="50"/>
      <c r="AG21" s="50"/>
      <c r="AH21" s="50"/>
      <c r="AI21" s="96" t="s">
        <v>19</v>
      </c>
      <c r="AJ21" s="96" t="s">
        <v>19</v>
      </c>
      <c r="AK21" s="96" t="s">
        <v>19</v>
      </c>
      <c r="AL21" s="96" t="s">
        <v>19</v>
      </c>
      <c r="AM21" s="50"/>
      <c r="AN21" s="50"/>
      <c r="AO21" s="50"/>
      <c r="AP21" s="50"/>
      <c r="AQ21" s="50"/>
      <c r="AR21" s="96" t="s">
        <v>19</v>
      </c>
      <c r="AS21" s="50"/>
      <c r="AT21" s="50"/>
      <c r="AU21" s="50"/>
      <c r="AV21" s="50"/>
      <c r="AW21" s="96" t="s">
        <v>19</v>
      </c>
      <c r="AX21" s="96" t="s">
        <v>19</v>
      </c>
      <c r="AY21" s="96" t="s">
        <v>19</v>
      </c>
      <c r="AZ21" s="96" t="s">
        <v>19</v>
      </c>
      <c r="BA21" s="50"/>
      <c r="BB21" s="50"/>
      <c r="BC21" s="50"/>
      <c r="BD21" s="50"/>
      <c r="BE21" s="98"/>
      <c r="BF21" s="96" t="s">
        <v>19</v>
      </c>
      <c r="BG21" s="46"/>
      <c r="BH21" s="46"/>
      <c r="BI21" s="50"/>
      <c r="BJ21" s="50"/>
      <c r="BK21" s="96" t="s">
        <v>19</v>
      </c>
      <c r="BL21" s="96" t="s">
        <v>19</v>
      </c>
      <c r="BM21" s="39"/>
      <c r="BN21" s="78">
        <f>décembre!BN21</f>
        <v>0</v>
      </c>
      <c r="BO21" s="78">
        <f>décembre!BO21</f>
        <v>0</v>
      </c>
      <c r="BP21" s="126">
        <f t="shared" si="0"/>
        <v>0</v>
      </c>
      <c r="BQ21" s="126">
        <f t="shared" si="3"/>
        <v>36</v>
      </c>
      <c r="BR21" s="40">
        <f t="shared" si="1"/>
        <v>1</v>
      </c>
      <c r="BS21" s="18">
        <f t="shared" si="2"/>
        <v>0</v>
      </c>
      <c r="BT21" s="108"/>
      <c r="BU21" s="113"/>
      <c r="BV21" s="48"/>
      <c r="IW21"/>
      <c r="IX21"/>
    </row>
    <row r="22" spans="1:258" s="8" customFormat="1" ht="15" x14ac:dyDescent="0.2">
      <c r="A22" s="56">
        <f>décembre!A22</f>
        <v>0</v>
      </c>
      <c r="B22" s="56">
        <f>décembre!B22</f>
        <v>0</v>
      </c>
      <c r="C22" s="96" t="s">
        <v>19</v>
      </c>
      <c r="D22" s="96" t="s">
        <v>19</v>
      </c>
      <c r="E22" s="96" t="s">
        <v>19</v>
      </c>
      <c r="F22" s="96" t="s">
        <v>19</v>
      </c>
      <c r="G22" s="96" t="s">
        <v>19</v>
      </c>
      <c r="H22" s="96" t="s">
        <v>19</v>
      </c>
      <c r="I22" s="96" t="s">
        <v>19</v>
      </c>
      <c r="J22" s="96" t="s">
        <v>19</v>
      </c>
      <c r="K22" s="50"/>
      <c r="L22" s="50"/>
      <c r="M22" s="50"/>
      <c r="N22" s="50"/>
      <c r="O22" s="50"/>
      <c r="P22" s="96" t="s">
        <v>19</v>
      </c>
      <c r="Q22" s="50"/>
      <c r="R22" s="50"/>
      <c r="S22" s="50"/>
      <c r="T22" s="50"/>
      <c r="U22" s="96" t="s">
        <v>19</v>
      </c>
      <c r="V22" s="96" t="s">
        <v>19</v>
      </c>
      <c r="W22" s="96" t="s">
        <v>19</v>
      </c>
      <c r="X22" s="96" t="s">
        <v>19</v>
      </c>
      <c r="Y22" s="50"/>
      <c r="Z22" s="50"/>
      <c r="AA22" s="50"/>
      <c r="AB22" s="50"/>
      <c r="AC22" s="50"/>
      <c r="AD22" s="96" t="s">
        <v>19</v>
      </c>
      <c r="AE22" s="50"/>
      <c r="AF22" s="50"/>
      <c r="AG22" s="50"/>
      <c r="AH22" s="50"/>
      <c r="AI22" s="96" t="s">
        <v>19</v>
      </c>
      <c r="AJ22" s="96" t="s">
        <v>19</v>
      </c>
      <c r="AK22" s="96" t="s">
        <v>19</v>
      </c>
      <c r="AL22" s="96" t="s">
        <v>19</v>
      </c>
      <c r="AM22" s="50"/>
      <c r="AN22" s="50"/>
      <c r="AO22" s="50"/>
      <c r="AP22" s="50"/>
      <c r="AQ22" s="50"/>
      <c r="AR22" s="96" t="s">
        <v>19</v>
      </c>
      <c r="AS22" s="50"/>
      <c r="AT22" s="50"/>
      <c r="AU22" s="50"/>
      <c r="AV22" s="50"/>
      <c r="AW22" s="96" t="s">
        <v>19</v>
      </c>
      <c r="AX22" s="96" t="s">
        <v>19</v>
      </c>
      <c r="AY22" s="96" t="s">
        <v>19</v>
      </c>
      <c r="AZ22" s="96" t="s">
        <v>19</v>
      </c>
      <c r="BA22" s="50"/>
      <c r="BB22" s="50"/>
      <c r="BC22" s="50"/>
      <c r="BD22" s="50"/>
      <c r="BE22" s="98"/>
      <c r="BF22" s="96" t="s">
        <v>19</v>
      </c>
      <c r="BG22" s="46"/>
      <c r="BH22" s="46"/>
      <c r="BI22" s="50"/>
      <c r="BJ22" s="50"/>
      <c r="BK22" s="96" t="s">
        <v>19</v>
      </c>
      <c r="BL22" s="96" t="s">
        <v>19</v>
      </c>
      <c r="BM22" s="39"/>
      <c r="BN22" s="56">
        <f>décembre!BN22</f>
        <v>0</v>
      </c>
      <c r="BO22" s="56">
        <f>décembre!BO22</f>
        <v>0</v>
      </c>
      <c r="BP22" s="126">
        <f t="shared" si="0"/>
        <v>0</v>
      </c>
      <c r="BQ22" s="126">
        <f t="shared" si="3"/>
        <v>36</v>
      </c>
      <c r="BR22" s="40">
        <f t="shared" si="1"/>
        <v>1</v>
      </c>
      <c r="BS22" s="18">
        <f t="shared" si="2"/>
        <v>0</v>
      </c>
      <c r="BT22" s="58"/>
      <c r="BU22" s="63"/>
      <c r="BV22" s="48"/>
      <c r="BW22" s="19"/>
      <c r="BX22" s="19"/>
      <c r="BY22" s="19"/>
      <c r="BZ22" s="19"/>
      <c r="CA22" s="19"/>
      <c r="CB22" s="19"/>
      <c r="CC22" s="19"/>
      <c r="CD22" s="19"/>
      <c r="CE22" s="19"/>
      <c r="CF22" s="19"/>
      <c r="CG22" s="19"/>
      <c r="CH22" s="19"/>
      <c r="CI22" s="19"/>
      <c r="CJ22" s="19"/>
      <c r="CK22" s="19"/>
      <c r="CL22" s="19"/>
      <c r="CM22" s="19"/>
      <c r="CN22" s="19"/>
      <c r="CO22" s="19"/>
      <c r="CP22" s="19"/>
      <c r="CQ22" s="19"/>
      <c r="IW22"/>
      <c r="IX22"/>
    </row>
    <row r="23" spans="1:258" s="19" customFormat="1" ht="15" x14ac:dyDescent="0.2">
      <c r="A23" s="78">
        <f>décembre!A23</f>
        <v>0</v>
      </c>
      <c r="B23" s="78">
        <f>décembre!B23</f>
        <v>0</v>
      </c>
      <c r="C23" s="96" t="s">
        <v>19</v>
      </c>
      <c r="D23" s="96" t="s">
        <v>19</v>
      </c>
      <c r="E23" s="96" t="s">
        <v>19</v>
      </c>
      <c r="F23" s="96" t="s">
        <v>19</v>
      </c>
      <c r="G23" s="96" t="s">
        <v>19</v>
      </c>
      <c r="H23" s="96" t="s">
        <v>19</v>
      </c>
      <c r="I23" s="96" t="s">
        <v>19</v>
      </c>
      <c r="J23" s="96" t="s">
        <v>19</v>
      </c>
      <c r="K23" s="50"/>
      <c r="L23" s="50"/>
      <c r="M23" s="50"/>
      <c r="N23" s="50"/>
      <c r="O23" s="50"/>
      <c r="P23" s="96" t="s">
        <v>19</v>
      </c>
      <c r="Q23" s="50"/>
      <c r="R23" s="50"/>
      <c r="S23" s="50"/>
      <c r="T23" s="50"/>
      <c r="U23" s="96" t="s">
        <v>19</v>
      </c>
      <c r="V23" s="96" t="s">
        <v>19</v>
      </c>
      <c r="W23" s="96" t="s">
        <v>19</v>
      </c>
      <c r="X23" s="96" t="s">
        <v>19</v>
      </c>
      <c r="Y23" s="50"/>
      <c r="Z23" s="50"/>
      <c r="AA23" s="50"/>
      <c r="AB23" s="50"/>
      <c r="AC23" s="50"/>
      <c r="AD23" s="96" t="s">
        <v>19</v>
      </c>
      <c r="AE23" s="50"/>
      <c r="AF23" s="50"/>
      <c r="AG23" s="50"/>
      <c r="AH23" s="50"/>
      <c r="AI23" s="96" t="s">
        <v>19</v>
      </c>
      <c r="AJ23" s="96" t="s">
        <v>19</v>
      </c>
      <c r="AK23" s="96" t="s">
        <v>19</v>
      </c>
      <c r="AL23" s="96" t="s">
        <v>19</v>
      </c>
      <c r="AM23" s="50"/>
      <c r="AN23" s="50"/>
      <c r="AO23" s="50"/>
      <c r="AP23" s="50"/>
      <c r="AQ23" s="50"/>
      <c r="AR23" s="96" t="s">
        <v>19</v>
      </c>
      <c r="AS23" s="50"/>
      <c r="AT23" s="50"/>
      <c r="AU23" s="50"/>
      <c r="AV23" s="50"/>
      <c r="AW23" s="96" t="s">
        <v>19</v>
      </c>
      <c r="AX23" s="96" t="s">
        <v>19</v>
      </c>
      <c r="AY23" s="96" t="s">
        <v>19</v>
      </c>
      <c r="AZ23" s="96" t="s">
        <v>19</v>
      </c>
      <c r="BA23" s="50"/>
      <c r="BB23" s="50"/>
      <c r="BC23" s="50"/>
      <c r="BD23" s="50"/>
      <c r="BE23" s="98"/>
      <c r="BF23" s="96" t="s">
        <v>19</v>
      </c>
      <c r="BG23" s="46"/>
      <c r="BH23" s="46"/>
      <c r="BI23" s="50"/>
      <c r="BJ23" s="50"/>
      <c r="BK23" s="96" t="s">
        <v>19</v>
      </c>
      <c r="BL23" s="96" t="s">
        <v>19</v>
      </c>
      <c r="BM23" s="39"/>
      <c r="BN23" s="78">
        <f>décembre!BN23</f>
        <v>0</v>
      </c>
      <c r="BO23" s="78">
        <f>décembre!BO23</f>
        <v>0</v>
      </c>
      <c r="BP23" s="126">
        <f t="shared" si="0"/>
        <v>0</v>
      </c>
      <c r="BQ23" s="126">
        <f t="shared" si="3"/>
        <v>36</v>
      </c>
      <c r="BR23" s="40">
        <f t="shared" si="1"/>
        <v>1</v>
      </c>
      <c r="BS23" s="18">
        <f t="shared" si="2"/>
        <v>0</v>
      </c>
      <c r="BT23" s="106"/>
      <c r="BU23" s="112"/>
      <c r="BV23" s="48"/>
      <c r="IW23"/>
      <c r="IX23"/>
    </row>
    <row r="24" spans="1:258" s="8" customFormat="1" ht="15" x14ac:dyDescent="0.2">
      <c r="A24" s="56">
        <f>décembre!A24</f>
        <v>0</v>
      </c>
      <c r="B24" s="56">
        <f>décembre!B24</f>
        <v>0</v>
      </c>
      <c r="C24" s="96" t="s">
        <v>19</v>
      </c>
      <c r="D24" s="96" t="s">
        <v>19</v>
      </c>
      <c r="E24" s="96" t="s">
        <v>19</v>
      </c>
      <c r="F24" s="96" t="s">
        <v>19</v>
      </c>
      <c r="G24" s="96" t="s">
        <v>19</v>
      </c>
      <c r="H24" s="96" t="s">
        <v>19</v>
      </c>
      <c r="I24" s="96" t="s">
        <v>19</v>
      </c>
      <c r="J24" s="96" t="s">
        <v>19</v>
      </c>
      <c r="K24" s="50"/>
      <c r="L24" s="50"/>
      <c r="M24" s="50"/>
      <c r="N24" s="50"/>
      <c r="O24" s="50"/>
      <c r="P24" s="96" t="s">
        <v>19</v>
      </c>
      <c r="Q24" s="50"/>
      <c r="R24" s="50"/>
      <c r="S24" s="50"/>
      <c r="T24" s="50"/>
      <c r="U24" s="96" t="s">
        <v>19</v>
      </c>
      <c r="V24" s="96" t="s">
        <v>19</v>
      </c>
      <c r="W24" s="96" t="s">
        <v>19</v>
      </c>
      <c r="X24" s="96" t="s">
        <v>19</v>
      </c>
      <c r="Y24" s="50"/>
      <c r="Z24" s="50"/>
      <c r="AA24" s="50"/>
      <c r="AB24" s="50"/>
      <c r="AC24" s="50"/>
      <c r="AD24" s="96" t="s">
        <v>19</v>
      </c>
      <c r="AE24" s="50"/>
      <c r="AF24" s="50"/>
      <c r="AG24" s="50"/>
      <c r="AH24" s="50"/>
      <c r="AI24" s="96" t="s">
        <v>19</v>
      </c>
      <c r="AJ24" s="96" t="s">
        <v>19</v>
      </c>
      <c r="AK24" s="96" t="s">
        <v>19</v>
      </c>
      <c r="AL24" s="96" t="s">
        <v>19</v>
      </c>
      <c r="AM24" s="50"/>
      <c r="AN24" s="50"/>
      <c r="AO24" s="50"/>
      <c r="AP24" s="50"/>
      <c r="AQ24" s="50"/>
      <c r="AR24" s="96" t="s">
        <v>19</v>
      </c>
      <c r="AS24" s="50"/>
      <c r="AT24" s="50"/>
      <c r="AU24" s="50"/>
      <c r="AV24" s="50"/>
      <c r="AW24" s="96" t="s">
        <v>19</v>
      </c>
      <c r="AX24" s="96" t="s">
        <v>19</v>
      </c>
      <c r="AY24" s="96" t="s">
        <v>19</v>
      </c>
      <c r="AZ24" s="96" t="s">
        <v>19</v>
      </c>
      <c r="BA24" s="50"/>
      <c r="BB24" s="50"/>
      <c r="BC24" s="50"/>
      <c r="BD24" s="50"/>
      <c r="BE24" s="98"/>
      <c r="BF24" s="96" t="s">
        <v>19</v>
      </c>
      <c r="BG24" s="46"/>
      <c r="BH24" s="46"/>
      <c r="BI24" s="50"/>
      <c r="BJ24" s="50"/>
      <c r="BK24" s="96" t="s">
        <v>19</v>
      </c>
      <c r="BL24" s="96" t="s">
        <v>19</v>
      </c>
      <c r="BM24" s="39"/>
      <c r="BN24" s="56">
        <f>décembre!BN24</f>
        <v>0</v>
      </c>
      <c r="BO24" s="56">
        <f>décembre!BO24</f>
        <v>0</v>
      </c>
      <c r="BP24" s="126">
        <f t="shared" si="0"/>
        <v>0</v>
      </c>
      <c r="BQ24" s="126">
        <f t="shared" si="3"/>
        <v>36</v>
      </c>
      <c r="BR24" s="40">
        <f t="shared" si="1"/>
        <v>1</v>
      </c>
      <c r="BS24" s="18">
        <f t="shared" si="2"/>
        <v>0</v>
      </c>
      <c r="BT24" s="58"/>
      <c r="BU24" s="63"/>
      <c r="BV24" s="48"/>
      <c r="BW24" s="19"/>
      <c r="BX24" s="19"/>
      <c r="BY24" s="19"/>
      <c r="BZ24" s="19"/>
      <c r="CA24" s="19"/>
      <c r="CB24" s="19"/>
      <c r="CC24" s="19"/>
      <c r="CD24" s="19"/>
      <c r="CE24" s="19"/>
      <c r="CF24" s="19"/>
      <c r="CG24" s="19"/>
      <c r="CH24" s="19"/>
      <c r="CI24" s="19"/>
      <c r="CJ24" s="19"/>
      <c r="CK24" s="19"/>
      <c r="CL24" s="19"/>
      <c r="CM24" s="19"/>
      <c r="CN24" s="19"/>
      <c r="CO24" s="19"/>
      <c r="CP24" s="19"/>
      <c r="CQ24" s="19"/>
      <c r="IW24"/>
      <c r="IX24"/>
    </row>
    <row r="25" spans="1:258" s="19" customFormat="1" ht="15" x14ac:dyDescent="0.2">
      <c r="A25" s="78">
        <f>décembre!A25</f>
        <v>0</v>
      </c>
      <c r="B25" s="78">
        <f>décembre!B25</f>
        <v>0</v>
      </c>
      <c r="C25" s="96" t="s">
        <v>19</v>
      </c>
      <c r="D25" s="96" t="s">
        <v>19</v>
      </c>
      <c r="E25" s="96" t="s">
        <v>19</v>
      </c>
      <c r="F25" s="96" t="s">
        <v>19</v>
      </c>
      <c r="G25" s="96" t="s">
        <v>19</v>
      </c>
      <c r="H25" s="96" t="s">
        <v>19</v>
      </c>
      <c r="I25" s="96" t="s">
        <v>19</v>
      </c>
      <c r="J25" s="96" t="s">
        <v>19</v>
      </c>
      <c r="K25" s="50"/>
      <c r="L25" s="50"/>
      <c r="M25" s="50"/>
      <c r="N25" s="50"/>
      <c r="O25" s="50"/>
      <c r="P25" s="96" t="s">
        <v>19</v>
      </c>
      <c r="Q25" s="50"/>
      <c r="R25" s="50"/>
      <c r="S25" s="50"/>
      <c r="T25" s="50"/>
      <c r="U25" s="96" t="s">
        <v>19</v>
      </c>
      <c r="V25" s="96" t="s">
        <v>19</v>
      </c>
      <c r="W25" s="96" t="s">
        <v>19</v>
      </c>
      <c r="X25" s="96" t="s">
        <v>19</v>
      </c>
      <c r="Y25" s="50"/>
      <c r="Z25" s="50"/>
      <c r="AA25" s="50"/>
      <c r="AB25" s="50"/>
      <c r="AC25" s="50"/>
      <c r="AD25" s="96" t="s">
        <v>19</v>
      </c>
      <c r="AE25" s="50"/>
      <c r="AF25" s="50"/>
      <c r="AG25" s="50"/>
      <c r="AH25" s="50"/>
      <c r="AI25" s="96" t="s">
        <v>19</v>
      </c>
      <c r="AJ25" s="96" t="s">
        <v>19</v>
      </c>
      <c r="AK25" s="96" t="s">
        <v>19</v>
      </c>
      <c r="AL25" s="96" t="s">
        <v>19</v>
      </c>
      <c r="AM25" s="50"/>
      <c r="AN25" s="50"/>
      <c r="AO25" s="50"/>
      <c r="AP25" s="50"/>
      <c r="AQ25" s="50"/>
      <c r="AR25" s="96" t="s">
        <v>19</v>
      </c>
      <c r="AS25" s="50"/>
      <c r="AT25" s="50"/>
      <c r="AU25" s="50"/>
      <c r="AV25" s="50"/>
      <c r="AW25" s="96" t="s">
        <v>19</v>
      </c>
      <c r="AX25" s="96" t="s">
        <v>19</v>
      </c>
      <c r="AY25" s="96" t="s">
        <v>19</v>
      </c>
      <c r="AZ25" s="96" t="s">
        <v>19</v>
      </c>
      <c r="BA25" s="50"/>
      <c r="BB25" s="50"/>
      <c r="BC25" s="50"/>
      <c r="BD25" s="50"/>
      <c r="BE25" s="98"/>
      <c r="BF25" s="96" t="s">
        <v>19</v>
      </c>
      <c r="BG25" s="46"/>
      <c r="BH25" s="46"/>
      <c r="BI25" s="50"/>
      <c r="BJ25" s="50"/>
      <c r="BK25" s="96" t="s">
        <v>19</v>
      </c>
      <c r="BL25" s="96" t="s">
        <v>19</v>
      </c>
      <c r="BM25" s="39"/>
      <c r="BN25" s="78">
        <f>décembre!BN25</f>
        <v>0</v>
      </c>
      <c r="BO25" s="78">
        <f>décembre!BO25</f>
        <v>0</v>
      </c>
      <c r="BP25" s="129">
        <f t="shared" si="0"/>
        <v>0</v>
      </c>
      <c r="BQ25" s="138">
        <f t="shared" si="3"/>
        <v>36</v>
      </c>
      <c r="BR25" s="18">
        <f t="shared" si="1"/>
        <v>1</v>
      </c>
      <c r="BS25" s="18">
        <f t="shared" si="2"/>
        <v>0</v>
      </c>
      <c r="BT25" s="106"/>
      <c r="BU25" s="112"/>
      <c r="BV25" s="48"/>
      <c r="IW25"/>
      <c r="IX25"/>
    </row>
    <row r="26" spans="1:258" s="8" customFormat="1" ht="15" x14ac:dyDescent="0.2">
      <c r="A26" s="56">
        <f>décembre!A26</f>
        <v>0</v>
      </c>
      <c r="B26" s="56">
        <f>décembre!B26</f>
        <v>0</v>
      </c>
      <c r="C26" s="96" t="s">
        <v>19</v>
      </c>
      <c r="D26" s="96" t="s">
        <v>19</v>
      </c>
      <c r="E26" s="96" t="s">
        <v>19</v>
      </c>
      <c r="F26" s="96" t="s">
        <v>19</v>
      </c>
      <c r="G26" s="96" t="s">
        <v>19</v>
      </c>
      <c r="H26" s="96" t="s">
        <v>19</v>
      </c>
      <c r="I26" s="96" t="s">
        <v>19</v>
      </c>
      <c r="J26" s="96" t="s">
        <v>19</v>
      </c>
      <c r="K26" s="50"/>
      <c r="L26" s="50"/>
      <c r="M26" s="50"/>
      <c r="N26" s="50"/>
      <c r="O26" s="50"/>
      <c r="P26" s="96" t="s">
        <v>19</v>
      </c>
      <c r="Q26" s="50"/>
      <c r="R26" s="50"/>
      <c r="S26" s="50"/>
      <c r="T26" s="50"/>
      <c r="U26" s="96" t="s">
        <v>19</v>
      </c>
      <c r="V26" s="96" t="s">
        <v>19</v>
      </c>
      <c r="W26" s="96" t="s">
        <v>19</v>
      </c>
      <c r="X26" s="96" t="s">
        <v>19</v>
      </c>
      <c r="Y26" s="50"/>
      <c r="Z26" s="50"/>
      <c r="AA26" s="50"/>
      <c r="AB26" s="50"/>
      <c r="AC26" s="50"/>
      <c r="AD26" s="96" t="s">
        <v>19</v>
      </c>
      <c r="AE26" s="50"/>
      <c r="AF26" s="50"/>
      <c r="AG26" s="50"/>
      <c r="AH26" s="50"/>
      <c r="AI26" s="96" t="s">
        <v>19</v>
      </c>
      <c r="AJ26" s="96" t="s">
        <v>19</v>
      </c>
      <c r="AK26" s="96" t="s">
        <v>19</v>
      </c>
      <c r="AL26" s="96" t="s">
        <v>19</v>
      </c>
      <c r="AM26" s="50"/>
      <c r="AN26" s="50"/>
      <c r="AO26" s="50"/>
      <c r="AP26" s="50"/>
      <c r="AQ26" s="50"/>
      <c r="AR26" s="96" t="s">
        <v>19</v>
      </c>
      <c r="AS26" s="50"/>
      <c r="AT26" s="50"/>
      <c r="AU26" s="50"/>
      <c r="AV26" s="50"/>
      <c r="AW26" s="96" t="s">
        <v>19</v>
      </c>
      <c r="AX26" s="96" t="s">
        <v>19</v>
      </c>
      <c r="AY26" s="96" t="s">
        <v>19</v>
      </c>
      <c r="AZ26" s="96" t="s">
        <v>19</v>
      </c>
      <c r="BA26" s="50"/>
      <c r="BB26" s="50"/>
      <c r="BC26" s="50"/>
      <c r="BD26" s="50"/>
      <c r="BE26" s="98"/>
      <c r="BF26" s="96" t="s">
        <v>19</v>
      </c>
      <c r="BG26" s="46"/>
      <c r="BH26" s="46"/>
      <c r="BI26" s="50"/>
      <c r="BJ26" s="50"/>
      <c r="BK26" s="96" t="s">
        <v>19</v>
      </c>
      <c r="BL26" s="96" t="s">
        <v>19</v>
      </c>
      <c r="BM26" s="39"/>
      <c r="BN26" s="56">
        <f>décembre!BN26</f>
        <v>0</v>
      </c>
      <c r="BO26" s="56">
        <f>décembre!BO26</f>
        <v>0</v>
      </c>
      <c r="BP26" s="130">
        <f t="shared" si="0"/>
        <v>0</v>
      </c>
      <c r="BQ26" s="124">
        <f t="shared" si="3"/>
        <v>36</v>
      </c>
      <c r="BR26" s="18">
        <f t="shared" si="1"/>
        <v>1</v>
      </c>
      <c r="BS26" s="18">
        <f t="shared" si="2"/>
        <v>0</v>
      </c>
      <c r="BT26" s="58"/>
      <c r="BU26" s="63"/>
      <c r="BV26" s="48"/>
      <c r="BW26" s="19"/>
      <c r="BX26" s="19"/>
      <c r="BY26" s="19"/>
      <c r="BZ26" s="19"/>
      <c r="CA26" s="19"/>
      <c r="CB26" s="19"/>
      <c r="CC26" s="19"/>
      <c r="CD26" s="19"/>
      <c r="CE26" s="19"/>
      <c r="CF26" s="19"/>
      <c r="CG26" s="19"/>
      <c r="CH26" s="19"/>
      <c r="CI26" s="19"/>
      <c r="CJ26" s="19"/>
      <c r="CK26" s="19"/>
      <c r="CL26" s="19"/>
      <c r="CM26" s="19"/>
      <c r="CN26" s="19"/>
      <c r="CO26" s="19"/>
      <c r="CP26" s="19"/>
      <c r="CQ26" s="19"/>
      <c r="IW26"/>
      <c r="IX26"/>
    </row>
    <row r="27" spans="1:258" s="19" customFormat="1" ht="15" x14ac:dyDescent="0.2">
      <c r="A27" s="78">
        <f>décembre!A27</f>
        <v>0</v>
      </c>
      <c r="B27" s="78">
        <f>décembre!B27</f>
        <v>0</v>
      </c>
      <c r="C27" s="96" t="s">
        <v>19</v>
      </c>
      <c r="D27" s="96" t="s">
        <v>19</v>
      </c>
      <c r="E27" s="96" t="s">
        <v>19</v>
      </c>
      <c r="F27" s="96" t="s">
        <v>19</v>
      </c>
      <c r="G27" s="96" t="s">
        <v>19</v>
      </c>
      <c r="H27" s="96" t="s">
        <v>19</v>
      </c>
      <c r="I27" s="96" t="s">
        <v>19</v>
      </c>
      <c r="J27" s="96" t="s">
        <v>19</v>
      </c>
      <c r="K27" s="50"/>
      <c r="L27" s="50"/>
      <c r="M27" s="50"/>
      <c r="N27" s="50"/>
      <c r="O27" s="50"/>
      <c r="P27" s="96" t="s">
        <v>19</v>
      </c>
      <c r="Q27" s="50"/>
      <c r="R27" s="50"/>
      <c r="S27" s="50"/>
      <c r="T27" s="50"/>
      <c r="U27" s="96" t="s">
        <v>19</v>
      </c>
      <c r="V27" s="96" t="s">
        <v>19</v>
      </c>
      <c r="W27" s="96" t="s">
        <v>19</v>
      </c>
      <c r="X27" s="96" t="s">
        <v>19</v>
      </c>
      <c r="Y27" s="50"/>
      <c r="Z27" s="50"/>
      <c r="AA27" s="50"/>
      <c r="AB27" s="50"/>
      <c r="AC27" s="50"/>
      <c r="AD27" s="96" t="s">
        <v>19</v>
      </c>
      <c r="AE27" s="50"/>
      <c r="AF27" s="50"/>
      <c r="AG27" s="50"/>
      <c r="AH27" s="50"/>
      <c r="AI27" s="96" t="s">
        <v>19</v>
      </c>
      <c r="AJ27" s="96" t="s">
        <v>19</v>
      </c>
      <c r="AK27" s="96" t="s">
        <v>19</v>
      </c>
      <c r="AL27" s="96" t="s">
        <v>19</v>
      </c>
      <c r="AM27" s="50"/>
      <c r="AN27" s="50"/>
      <c r="AO27" s="50"/>
      <c r="AP27" s="50"/>
      <c r="AQ27" s="50"/>
      <c r="AR27" s="96" t="s">
        <v>19</v>
      </c>
      <c r="AS27" s="50"/>
      <c r="AT27" s="50"/>
      <c r="AU27" s="50"/>
      <c r="AV27" s="50"/>
      <c r="AW27" s="96" t="s">
        <v>19</v>
      </c>
      <c r="AX27" s="96" t="s">
        <v>19</v>
      </c>
      <c r="AY27" s="96" t="s">
        <v>19</v>
      </c>
      <c r="AZ27" s="96" t="s">
        <v>19</v>
      </c>
      <c r="BA27" s="50"/>
      <c r="BB27" s="50"/>
      <c r="BC27" s="50"/>
      <c r="BD27" s="50"/>
      <c r="BE27" s="98"/>
      <c r="BF27" s="96" t="s">
        <v>19</v>
      </c>
      <c r="BG27" s="46"/>
      <c r="BH27" s="46"/>
      <c r="BI27" s="50"/>
      <c r="BJ27" s="50"/>
      <c r="BK27" s="96" t="s">
        <v>19</v>
      </c>
      <c r="BL27" s="96" t="s">
        <v>19</v>
      </c>
      <c r="BM27" s="39"/>
      <c r="BN27" s="78">
        <f>décembre!BN27</f>
        <v>0</v>
      </c>
      <c r="BO27" s="78">
        <f>décembre!BO27</f>
        <v>0</v>
      </c>
      <c r="BP27" s="130">
        <f t="shared" si="0"/>
        <v>0</v>
      </c>
      <c r="BQ27" s="124">
        <f t="shared" si="3"/>
        <v>36</v>
      </c>
      <c r="BR27" s="18">
        <f t="shared" si="1"/>
        <v>1</v>
      </c>
      <c r="BS27" s="18">
        <f t="shared" si="2"/>
        <v>0</v>
      </c>
      <c r="BT27" s="106"/>
      <c r="BU27" s="112"/>
      <c r="BV27" s="48"/>
      <c r="IW27"/>
      <c r="IX27"/>
    </row>
    <row r="28" spans="1:258" s="19" customFormat="1" ht="15" x14ac:dyDescent="0.2">
      <c r="A28" s="56">
        <f>décembre!A28</f>
        <v>0</v>
      </c>
      <c r="B28" s="56">
        <f>décembre!B28</f>
        <v>0</v>
      </c>
      <c r="C28" s="96" t="s">
        <v>19</v>
      </c>
      <c r="D28" s="96" t="s">
        <v>19</v>
      </c>
      <c r="E28" s="96" t="s">
        <v>19</v>
      </c>
      <c r="F28" s="96" t="s">
        <v>19</v>
      </c>
      <c r="G28" s="96" t="s">
        <v>19</v>
      </c>
      <c r="H28" s="96" t="s">
        <v>19</v>
      </c>
      <c r="I28" s="96" t="s">
        <v>19</v>
      </c>
      <c r="J28" s="96" t="s">
        <v>19</v>
      </c>
      <c r="K28" s="50"/>
      <c r="L28" s="50"/>
      <c r="M28" s="50"/>
      <c r="N28" s="50"/>
      <c r="O28" s="50"/>
      <c r="P28" s="96" t="s">
        <v>19</v>
      </c>
      <c r="Q28" s="50"/>
      <c r="R28" s="50"/>
      <c r="S28" s="50"/>
      <c r="T28" s="50"/>
      <c r="U28" s="96" t="s">
        <v>19</v>
      </c>
      <c r="V28" s="96" t="s">
        <v>19</v>
      </c>
      <c r="W28" s="96" t="s">
        <v>19</v>
      </c>
      <c r="X28" s="96" t="s">
        <v>19</v>
      </c>
      <c r="Y28" s="50"/>
      <c r="Z28" s="50"/>
      <c r="AA28" s="50"/>
      <c r="AB28" s="50"/>
      <c r="AC28" s="50"/>
      <c r="AD28" s="96" t="s">
        <v>19</v>
      </c>
      <c r="AE28" s="50"/>
      <c r="AF28" s="50"/>
      <c r="AG28" s="50"/>
      <c r="AH28" s="50"/>
      <c r="AI28" s="96" t="s">
        <v>19</v>
      </c>
      <c r="AJ28" s="96" t="s">
        <v>19</v>
      </c>
      <c r="AK28" s="96" t="s">
        <v>19</v>
      </c>
      <c r="AL28" s="96" t="s">
        <v>19</v>
      </c>
      <c r="AM28" s="50"/>
      <c r="AN28" s="50"/>
      <c r="AO28" s="50"/>
      <c r="AP28" s="50"/>
      <c r="AQ28" s="50"/>
      <c r="AR28" s="96" t="s">
        <v>19</v>
      </c>
      <c r="AS28" s="50"/>
      <c r="AT28" s="50"/>
      <c r="AU28" s="50"/>
      <c r="AV28" s="50"/>
      <c r="AW28" s="96" t="s">
        <v>19</v>
      </c>
      <c r="AX28" s="96" t="s">
        <v>19</v>
      </c>
      <c r="AY28" s="96" t="s">
        <v>19</v>
      </c>
      <c r="AZ28" s="96" t="s">
        <v>19</v>
      </c>
      <c r="BA28" s="50"/>
      <c r="BB28" s="50"/>
      <c r="BC28" s="50"/>
      <c r="BD28" s="50"/>
      <c r="BE28" s="98"/>
      <c r="BF28" s="96" t="s">
        <v>19</v>
      </c>
      <c r="BG28" s="46"/>
      <c r="BH28" s="46"/>
      <c r="BI28" s="50"/>
      <c r="BJ28" s="50"/>
      <c r="BK28" s="96" t="s">
        <v>19</v>
      </c>
      <c r="BL28" s="96" t="s">
        <v>19</v>
      </c>
      <c r="BM28" s="39"/>
      <c r="BN28" s="56">
        <f>décembre!BN28</f>
        <v>0</v>
      </c>
      <c r="BO28" s="56">
        <f>décembre!BO28</f>
        <v>0</v>
      </c>
      <c r="BP28" s="130">
        <f t="shared" ref="BP28:BP33" si="4">SUM(C28:BL28)</f>
        <v>0</v>
      </c>
      <c r="BQ28" s="124">
        <f t="shared" si="3"/>
        <v>36</v>
      </c>
      <c r="BR28" s="18">
        <f t="shared" si="1"/>
        <v>1</v>
      </c>
      <c r="BS28" s="18">
        <f t="shared" si="2"/>
        <v>0</v>
      </c>
      <c r="BT28" s="58"/>
      <c r="BU28" s="63"/>
      <c r="BV28" s="48"/>
      <c r="IW28"/>
      <c r="IX28"/>
    </row>
    <row r="29" spans="1:258" s="19" customFormat="1" ht="15" x14ac:dyDescent="0.2">
      <c r="A29" s="78">
        <f>décembre!A29</f>
        <v>0</v>
      </c>
      <c r="B29" s="78">
        <f>décembre!B29</f>
        <v>0</v>
      </c>
      <c r="C29" s="96" t="s">
        <v>19</v>
      </c>
      <c r="D29" s="96" t="s">
        <v>19</v>
      </c>
      <c r="E29" s="96" t="s">
        <v>19</v>
      </c>
      <c r="F29" s="96" t="s">
        <v>19</v>
      </c>
      <c r="G29" s="96" t="s">
        <v>19</v>
      </c>
      <c r="H29" s="96" t="s">
        <v>19</v>
      </c>
      <c r="I29" s="96" t="s">
        <v>19</v>
      </c>
      <c r="J29" s="96" t="s">
        <v>19</v>
      </c>
      <c r="K29" s="50"/>
      <c r="L29" s="50"/>
      <c r="M29" s="50"/>
      <c r="N29" s="50"/>
      <c r="O29" s="50"/>
      <c r="P29" s="96" t="s">
        <v>19</v>
      </c>
      <c r="Q29" s="50"/>
      <c r="R29" s="50"/>
      <c r="S29" s="50"/>
      <c r="T29" s="50"/>
      <c r="U29" s="96" t="s">
        <v>19</v>
      </c>
      <c r="V29" s="96" t="s">
        <v>19</v>
      </c>
      <c r="W29" s="96" t="s">
        <v>19</v>
      </c>
      <c r="X29" s="96" t="s">
        <v>19</v>
      </c>
      <c r="Y29" s="50"/>
      <c r="Z29" s="50"/>
      <c r="AA29" s="50"/>
      <c r="AB29" s="50"/>
      <c r="AC29" s="50"/>
      <c r="AD29" s="96" t="s">
        <v>19</v>
      </c>
      <c r="AE29" s="50"/>
      <c r="AF29" s="50"/>
      <c r="AG29" s="50"/>
      <c r="AH29" s="50"/>
      <c r="AI29" s="96" t="s">
        <v>19</v>
      </c>
      <c r="AJ29" s="96" t="s">
        <v>19</v>
      </c>
      <c r="AK29" s="96" t="s">
        <v>19</v>
      </c>
      <c r="AL29" s="96" t="s">
        <v>19</v>
      </c>
      <c r="AM29" s="50"/>
      <c r="AN29" s="50"/>
      <c r="AO29" s="50"/>
      <c r="AP29" s="50"/>
      <c r="AQ29" s="50"/>
      <c r="AR29" s="96" t="s">
        <v>19</v>
      </c>
      <c r="AS29" s="50"/>
      <c r="AT29" s="50"/>
      <c r="AU29" s="50"/>
      <c r="AV29" s="50"/>
      <c r="AW29" s="96" t="s">
        <v>19</v>
      </c>
      <c r="AX29" s="96" t="s">
        <v>19</v>
      </c>
      <c r="AY29" s="96" t="s">
        <v>19</v>
      </c>
      <c r="AZ29" s="96" t="s">
        <v>19</v>
      </c>
      <c r="BA29" s="50"/>
      <c r="BB29" s="50"/>
      <c r="BC29" s="50"/>
      <c r="BD29" s="50"/>
      <c r="BE29" s="98"/>
      <c r="BF29" s="96" t="s">
        <v>19</v>
      </c>
      <c r="BG29" s="46"/>
      <c r="BH29" s="46"/>
      <c r="BI29" s="50"/>
      <c r="BJ29" s="50"/>
      <c r="BK29" s="96" t="s">
        <v>19</v>
      </c>
      <c r="BL29" s="96" t="s">
        <v>19</v>
      </c>
      <c r="BM29" s="39"/>
      <c r="BN29" s="78">
        <f>décembre!BN29</f>
        <v>0</v>
      </c>
      <c r="BO29" s="78">
        <f>décembre!BO29</f>
        <v>0</v>
      </c>
      <c r="BP29" s="130">
        <f t="shared" si="4"/>
        <v>0</v>
      </c>
      <c r="BQ29" s="124">
        <f t="shared" si="3"/>
        <v>36</v>
      </c>
      <c r="BR29" s="18">
        <f t="shared" si="1"/>
        <v>1</v>
      </c>
      <c r="BS29" s="18">
        <f t="shared" si="2"/>
        <v>0</v>
      </c>
      <c r="BT29" s="106"/>
      <c r="BU29" s="112"/>
      <c r="BV29" s="48"/>
      <c r="IW29"/>
      <c r="IX29"/>
    </row>
    <row r="30" spans="1:258" s="19" customFormat="1" ht="15" x14ac:dyDescent="0.2">
      <c r="A30" s="56">
        <f>décembre!A30</f>
        <v>0</v>
      </c>
      <c r="B30" s="56">
        <f>décembre!B30</f>
        <v>0</v>
      </c>
      <c r="C30" s="96" t="s">
        <v>19</v>
      </c>
      <c r="D30" s="96" t="s">
        <v>19</v>
      </c>
      <c r="E30" s="96" t="s">
        <v>19</v>
      </c>
      <c r="F30" s="96" t="s">
        <v>19</v>
      </c>
      <c r="G30" s="96" t="s">
        <v>19</v>
      </c>
      <c r="H30" s="96" t="s">
        <v>19</v>
      </c>
      <c r="I30" s="96" t="s">
        <v>19</v>
      </c>
      <c r="J30" s="96" t="s">
        <v>19</v>
      </c>
      <c r="K30" s="50"/>
      <c r="L30" s="50"/>
      <c r="M30" s="50"/>
      <c r="N30" s="50"/>
      <c r="O30" s="50"/>
      <c r="P30" s="96" t="s">
        <v>19</v>
      </c>
      <c r="Q30" s="50"/>
      <c r="R30" s="50"/>
      <c r="S30" s="50"/>
      <c r="T30" s="50"/>
      <c r="U30" s="96" t="s">
        <v>19</v>
      </c>
      <c r="V30" s="96" t="s">
        <v>19</v>
      </c>
      <c r="W30" s="96" t="s">
        <v>19</v>
      </c>
      <c r="X30" s="96" t="s">
        <v>19</v>
      </c>
      <c r="Y30" s="50"/>
      <c r="Z30" s="50"/>
      <c r="AA30" s="50"/>
      <c r="AB30" s="50"/>
      <c r="AC30" s="50"/>
      <c r="AD30" s="96" t="s">
        <v>19</v>
      </c>
      <c r="AE30" s="50"/>
      <c r="AF30" s="50"/>
      <c r="AG30" s="50"/>
      <c r="AH30" s="50"/>
      <c r="AI30" s="96" t="s">
        <v>19</v>
      </c>
      <c r="AJ30" s="96" t="s">
        <v>19</v>
      </c>
      <c r="AK30" s="96" t="s">
        <v>19</v>
      </c>
      <c r="AL30" s="96" t="s">
        <v>19</v>
      </c>
      <c r="AM30" s="50"/>
      <c r="AN30" s="50"/>
      <c r="AO30" s="50"/>
      <c r="AP30" s="50"/>
      <c r="AQ30" s="50"/>
      <c r="AR30" s="96" t="s">
        <v>19</v>
      </c>
      <c r="AS30" s="50"/>
      <c r="AT30" s="50"/>
      <c r="AU30" s="50"/>
      <c r="AV30" s="50"/>
      <c r="AW30" s="96" t="s">
        <v>19</v>
      </c>
      <c r="AX30" s="96" t="s">
        <v>19</v>
      </c>
      <c r="AY30" s="96" t="s">
        <v>19</v>
      </c>
      <c r="AZ30" s="96" t="s">
        <v>19</v>
      </c>
      <c r="BA30" s="50"/>
      <c r="BB30" s="50"/>
      <c r="BC30" s="50"/>
      <c r="BD30" s="50"/>
      <c r="BE30" s="98"/>
      <c r="BF30" s="96" t="s">
        <v>19</v>
      </c>
      <c r="BG30" s="46"/>
      <c r="BH30" s="46"/>
      <c r="BI30" s="50"/>
      <c r="BJ30" s="50"/>
      <c r="BK30" s="96" t="s">
        <v>19</v>
      </c>
      <c r="BL30" s="96" t="s">
        <v>19</v>
      </c>
      <c r="BM30" s="39"/>
      <c r="BN30" s="56">
        <f>décembre!BN30</f>
        <v>0</v>
      </c>
      <c r="BO30" s="56">
        <f>décembre!BO30</f>
        <v>0</v>
      </c>
      <c r="BP30" s="130">
        <f t="shared" si="4"/>
        <v>0</v>
      </c>
      <c r="BQ30" s="124">
        <f t="shared" si="3"/>
        <v>36</v>
      </c>
      <c r="BR30" s="18">
        <f t="shared" si="1"/>
        <v>1</v>
      </c>
      <c r="BS30" s="18">
        <f t="shared" si="2"/>
        <v>0</v>
      </c>
      <c r="BT30" s="58"/>
      <c r="BU30" s="63"/>
      <c r="BV30" s="48"/>
      <c r="IW30"/>
      <c r="IX30"/>
    </row>
    <row r="31" spans="1:258" s="19" customFormat="1" ht="15" x14ac:dyDescent="0.2">
      <c r="A31" s="78">
        <f>décembre!A31</f>
        <v>0</v>
      </c>
      <c r="B31" s="78">
        <f>décembre!B31</f>
        <v>0</v>
      </c>
      <c r="C31" s="96" t="s">
        <v>19</v>
      </c>
      <c r="D31" s="96" t="s">
        <v>19</v>
      </c>
      <c r="E31" s="96" t="s">
        <v>19</v>
      </c>
      <c r="F31" s="96" t="s">
        <v>19</v>
      </c>
      <c r="G31" s="96" t="s">
        <v>19</v>
      </c>
      <c r="H31" s="96" t="s">
        <v>19</v>
      </c>
      <c r="I31" s="96" t="s">
        <v>19</v>
      </c>
      <c r="J31" s="96" t="s">
        <v>19</v>
      </c>
      <c r="K31" s="50"/>
      <c r="L31" s="50"/>
      <c r="M31" s="50"/>
      <c r="N31" s="50"/>
      <c r="O31" s="50"/>
      <c r="P31" s="96" t="s">
        <v>19</v>
      </c>
      <c r="Q31" s="50"/>
      <c r="R31" s="50"/>
      <c r="S31" s="50"/>
      <c r="T31" s="50"/>
      <c r="U31" s="96" t="s">
        <v>19</v>
      </c>
      <c r="V31" s="96" t="s">
        <v>19</v>
      </c>
      <c r="W31" s="96" t="s">
        <v>19</v>
      </c>
      <c r="X31" s="96" t="s">
        <v>19</v>
      </c>
      <c r="Y31" s="50"/>
      <c r="Z31" s="50"/>
      <c r="AA31" s="50"/>
      <c r="AB31" s="50"/>
      <c r="AC31" s="50"/>
      <c r="AD31" s="96" t="s">
        <v>19</v>
      </c>
      <c r="AE31" s="50"/>
      <c r="AF31" s="50"/>
      <c r="AG31" s="50"/>
      <c r="AH31" s="50"/>
      <c r="AI31" s="96" t="s">
        <v>19</v>
      </c>
      <c r="AJ31" s="96" t="s">
        <v>19</v>
      </c>
      <c r="AK31" s="96" t="s">
        <v>19</v>
      </c>
      <c r="AL31" s="96" t="s">
        <v>19</v>
      </c>
      <c r="AM31" s="50"/>
      <c r="AN31" s="50"/>
      <c r="AO31" s="50"/>
      <c r="AP31" s="50"/>
      <c r="AQ31" s="50"/>
      <c r="AR31" s="96" t="s">
        <v>19</v>
      </c>
      <c r="AS31" s="50"/>
      <c r="AT31" s="50"/>
      <c r="AU31" s="50"/>
      <c r="AV31" s="50"/>
      <c r="AW31" s="96" t="s">
        <v>19</v>
      </c>
      <c r="AX31" s="96" t="s">
        <v>19</v>
      </c>
      <c r="AY31" s="96" t="s">
        <v>19</v>
      </c>
      <c r="AZ31" s="96" t="s">
        <v>19</v>
      </c>
      <c r="BA31" s="50"/>
      <c r="BB31" s="50"/>
      <c r="BC31" s="50"/>
      <c r="BD31" s="50"/>
      <c r="BE31" s="98"/>
      <c r="BF31" s="96" t="s">
        <v>19</v>
      </c>
      <c r="BG31" s="46"/>
      <c r="BH31" s="46"/>
      <c r="BI31" s="50"/>
      <c r="BJ31" s="50"/>
      <c r="BK31" s="96" t="s">
        <v>19</v>
      </c>
      <c r="BL31" s="96" t="s">
        <v>19</v>
      </c>
      <c r="BM31" s="39"/>
      <c r="BN31" s="78">
        <f>décembre!BN31</f>
        <v>0</v>
      </c>
      <c r="BO31" s="78">
        <f>décembre!BO31</f>
        <v>0</v>
      </c>
      <c r="BP31" s="130">
        <f t="shared" si="4"/>
        <v>0</v>
      </c>
      <c r="BQ31" s="124">
        <f t="shared" si="3"/>
        <v>36</v>
      </c>
      <c r="BR31" s="18">
        <f t="shared" si="1"/>
        <v>1</v>
      </c>
      <c r="BS31" s="18">
        <f t="shared" si="2"/>
        <v>0</v>
      </c>
      <c r="BT31" s="106"/>
      <c r="BU31" s="112"/>
      <c r="BV31" s="48"/>
      <c r="IW31"/>
      <c r="IX31"/>
    </row>
    <row r="32" spans="1:258" s="19" customFormat="1" ht="15" x14ac:dyDescent="0.2">
      <c r="A32" s="56">
        <f>décembre!A32</f>
        <v>0</v>
      </c>
      <c r="B32" s="56">
        <f>décembre!B32</f>
        <v>0</v>
      </c>
      <c r="C32" s="96" t="s">
        <v>19</v>
      </c>
      <c r="D32" s="96" t="s">
        <v>19</v>
      </c>
      <c r="E32" s="96" t="s">
        <v>19</v>
      </c>
      <c r="F32" s="96" t="s">
        <v>19</v>
      </c>
      <c r="G32" s="96" t="s">
        <v>19</v>
      </c>
      <c r="H32" s="96" t="s">
        <v>19</v>
      </c>
      <c r="I32" s="96" t="s">
        <v>19</v>
      </c>
      <c r="J32" s="96" t="s">
        <v>19</v>
      </c>
      <c r="K32" s="50"/>
      <c r="L32" s="50"/>
      <c r="M32" s="50"/>
      <c r="N32" s="50"/>
      <c r="O32" s="50"/>
      <c r="P32" s="96" t="s">
        <v>19</v>
      </c>
      <c r="Q32" s="50"/>
      <c r="R32" s="50"/>
      <c r="S32" s="50"/>
      <c r="T32" s="50"/>
      <c r="U32" s="96" t="s">
        <v>19</v>
      </c>
      <c r="V32" s="96" t="s">
        <v>19</v>
      </c>
      <c r="W32" s="96" t="s">
        <v>19</v>
      </c>
      <c r="X32" s="96" t="s">
        <v>19</v>
      </c>
      <c r="Y32" s="50"/>
      <c r="Z32" s="50"/>
      <c r="AA32" s="50"/>
      <c r="AB32" s="50"/>
      <c r="AC32" s="50"/>
      <c r="AD32" s="96" t="s">
        <v>19</v>
      </c>
      <c r="AE32" s="50"/>
      <c r="AF32" s="50"/>
      <c r="AG32" s="50"/>
      <c r="AH32" s="50"/>
      <c r="AI32" s="96" t="s">
        <v>19</v>
      </c>
      <c r="AJ32" s="96" t="s">
        <v>19</v>
      </c>
      <c r="AK32" s="96" t="s">
        <v>19</v>
      </c>
      <c r="AL32" s="96" t="s">
        <v>19</v>
      </c>
      <c r="AM32" s="50"/>
      <c r="AN32" s="50"/>
      <c r="AO32" s="50"/>
      <c r="AP32" s="50"/>
      <c r="AQ32" s="50"/>
      <c r="AR32" s="96" t="s">
        <v>19</v>
      </c>
      <c r="AS32" s="50"/>
      <c r="AT32" s="50"/>
      <c r="AU32" s="50"/>
      <c r="AV32" s="50"/>
      <c r="AW32" s="96" t="s">
        <v>19</v>
      </c>
      <c r="AX32" s="96" t="s">
        <v>19</v>
      </c>
      <c r="AY32" s="96" t="s">
        <v>19</v>
      </c>
      <c r="AZ32" s="96" t="s">
        <v>19</v>
      </c>
      <c r="BA32" s="50"/>
      <c r="BB32" s="50"/>
      <c r="BC32" s="50"/>
      <c r="BD32" s="50"/>
      <c r="BE32" s="98"/>
      <c r="BF32" s="96" t="s">
        <v>19</v>
      </c>
      <c r="BG32" s="46"/>
      <c r="BH32" s="46"/>
      <c r="BI32" s="50"/>
      <c r="BJ32" s="50"/>
      <c r="BK32" s="96" t="s">
        <v>19</v>
      </c>
      <c r="BL32" s="96" t="s">
        <v>19</v>
      </c>
      <c r="BM32" s="39"/>
      <c r="BN32" s="56">
        <f>décembre!BN32</f>
        <v>0</v>
      </c>
      <c r="BO32" s="56">
        <f>décembre!BO32</f>
        <v>0</v>
      </c>
      <c r="BP32" s="130">
        <f t="shared" si="4"/>
        <v>0</v>
      </c>
      <c r="BQ32" s="124">
        <f t="shared" si="3"/>
        <v>36</v>
      </c>
      <c r="BR32" s="18">
        <f t="shared" si="1"/>
        <v>1</v>
      </c>
      <c r="BS32" s="18">
        <f t="shared" si="2"/>
        <v>0</v>
      </c>
      <c r="BT32" s="58"/>
      <c r="BU32" s="63"/>
      <c r="BV32" s="48"/>
      <c r="IW32"/>
      <c r="IX32"/>
    </row>
    <row r="33" spans="1:258" s="19" customFormat="1" ht="15" x14ac:dyDescent="0.2">
      <c r="A33" s="78">
        <f>décembre!A33</f>
        <v>0</v>
      </c>
      <c r="B33" s="78">
        <f>décembre!B33</f>
        <v>0</v>
      </c>
      <c r="C33" s="96" t="s">
        <v>19</v>
      </c>
      <c r="D33" s="96" t="s">
        <v>19</v>
      </c>
      <c r="E33" s="96" t="s">
        <v>19</v>
      </c>
      <c r="F33" s="96" t="s">
        <v>19</v>
      </c>
      <c r="G33" s="96" t="s">
        <v>19</v>
      </c>
      <c r="H33" s="96" t="s">
        <v>19</v>
      </c>
      <c r="I33" s="96" t="s">
        <v>19</v>
      </c>
      <c r="J33" s="96" t="s">
        <v>19</v>
      </c>
      <c r="K33" s="50"/>
      <c r="L33" s="50"/>
      <c r="M33" s="50"/>
      <c r="N33" s="50"/>
      <c r="O33" s="50"/>
      <c r="P33" s="96" t="s">
        <v>19</v>
      </c>
      <c r="Q33" s="50"/>
      <c r="R33" s="50"/>
      <c r="S33" s="50"/>
      <c r="T33" s="50"/>
      <c r="U33" s="96" t="s">
        <v>19</v>
      </c>
      <c r="V33" s="96" t="s">
        <v>19</v>
      </c>
      <c r="W33" s="96" t="s">
        <v>19</v>
      </c>
      <c r="X33" s="96" t="s">
        <v>19</v>
      </c>
      <c r="Y33" s="50"/>
      <c r="Z33" s="50"/>
      <c r="AA33" s="50"/>
      <c r="AB33" s="50"/>
      <c r="AC33" s="50"/>
      <c r="AD33" s="96" t="s">
        <v>19</v>
      </c>
      <c r="AE33" s="50"/>
      <c r="AF33" s="50"/>
      <c r="AG33" s="50"/>
      <c r="AH33" s="50"/>
      <c r="AI33" s="96" t="s">
        <v>19</v>
      </c>
      <c r="AJ33" s="96" t="s">
        <v>19</v>
      </c>
      <c r="AK33" s="96" t="s">
        <v>19</v>
      </c>
      <c r="AL33" s="96" t="s">
        <v>19</v>
      </c>
      <c r="AM33" s="50"/>
      <c r="AN33" s="50"/>
      <c r="AO33" s="50"/>
      <c r="AP33" s="50"/>
      <c r="AQ33" s="50"/>
      <c r="AR33" s="96" t="s">
        <v>19</v>
      </c>
      <c r="AS33" s="50"/>
      <c r="AT33" s="50"/>
      <c r="AU33" s="50"/>
      <c r="AV33" s="50"/>
      <c r="AW33" s="96" t="s">
        <v>19</v>
      </c>
      <c r="AX33" s="96" t="s">
        <v>19</v>
      </c>
      <c r="AY33" s="96" t="s">
        <v>19</v>
      </c>
      <c r="AZ33" s="96" t="s">
        <v>19</v>
      </c>
      <c r="BA33" s="50"/>
      <c r="BB33" s="50"/>
      <c r="BC33" s="50"/>
      <c r="BD33" s="50"/>
      <c r="BE33" s="98"/>
      <c r="BF33" s="96" t="s">
        <v>19</v>
      </c>
      <c r="BG33" s="46"/>
      <c r="BH33" s="46"/>
      <c r="BI33" s="50"/>
      <c r="BJ33" s="50"/>
      <c r="BK33" s="96" t="s">
        <v>19</v>
      </c>
      <c r="BL33" s="96" t="s">
        <v>19</v>
      </c>
      <c r="BM33" s="39"/>
      <c r="BN33" s="78">
        <f>décembre!BN33</f>
        <v>0</v>
      </c>
      <c r="BO33" s="78">
        <f>décembre!BO33</f>
        <v>0</v>
      </c>
      <c r="BP33" s="130">
        <f t="shared" si="4"/>
        <v>0</v>
      </c>
      <c r="BQ33" s="124">
        <f t="shared" si="3"/>
        <v>36</v>
      </c>
      <c r="BR33" s="18">
        <f t="shared" si="1"/>
        <v>1</v>
      </c>
      <c r="BS33" s="18">
        <f t="shared" si="2"/>
        <v>0</v>
      </c>
      <c r="BT33" s="106"/>
      <c r="BU33" s="112"/>
      <c r="BV33" s="48"/>
      <c r="IW33"/>
      <c r="IX33"/>
    </row>
    <row r="34" spans="1:258" s="8" customFormat="1" ht="15" x14ac:dyDescent="0.2">
      <c r="A34" s="56">
        <f>décembre!A34</f>
        <v>0</v>
      </c>
      <c r="B34" s="56">
        <f>décembre!B34</f>
        <v>0</v>
      </c>
      <c r="C34" s="96" t="s">
        <v>19</v>
      </c>
      <c r="D34" s="96" t="s">
        <v>19</v>
      </c>
      <c r="E34" s="96" t="s">
        <v>19</v>
      </c>
      <c r="F34" s="96" t="s">
        <v>19</v>
      </c>
      <c r="G34" s="96" t="s">
        <v>19</v>
      </c>
      <c r="H34" s="96" t="s">
        <v>19</v>
      </c>
      <c r="I34" s="96" t="s">
        <v>19</v>
      </c>
      <c r="J34" s="96" t="s">
        <v>19</v>
      </c>
      <c r="K34" s="50"/>
      <c r="L34" s="50"/>
      <c r="M34" s="50"/>
      <c r="N34" s="50"/>
      <c r="O34" s="50"/>
      <c r="P34" s="96" t="s">
        <v>19</v>
      </c>
      <c r="Q34" s="50"/>
      <c r="R34" s="50"/>
      <c r="S34" s="50"/>
      <c r="T34" s="50"/>
      <c r="U34" s="96" t="s">
        <v>19</v>
      </c>
      <c r="V34" s="96" t="s">
        <v>19</v>
      </c>
      <c r="W34" s="96" t="s">
        <v>19</v>
      </c>
      <c r="X34" s="96" t="s">
        <v>19</v>
      </c>
      <c r="Y34" s="50"/>
      <c r="Z34" s="50"/>
      <c r="AA34" s="50"/>
      <c r="AB34" s="50"/>
      <c r="AC34" s="50"/>
      <c r="AD34" s="96" t="s">
        <v>19</v>
      </c>
      <c r="AE34" s="50"/>
      <c r="AF34" s="50"/>
      <c r="AG34" s="50"/>
      <c r="AH34" s="50"/>
      <c r="AI34" s="96" t="s">
        <v>19</v>
      </c>
      <c r="AJ34" s="96" t="s">
        <v>19</v>
      </c>
      <c r="AK34" s="96" t="s">
        <v>19</v>
      </c>
      <c r="AL34" s="96" t="s">
        <v>19</v>
      </c>
      <c r="AM34" s="50"/>
      <c r="AN34" s="50"/>
      <c r="AO34" s="50"/>
      <c r="AP34" s="50"/>
      <c r="AQ34" s="50"/>
      <c r="AR34" s="96" t="s">
        <v>19</v>
      </c>
      <c r="AS34" s="50"/>
      <c r="AT34" s="50"/>
      <c r="AU34" s="50"/>
      <c r="AV34" s="50"/>
      <c r="AW34" s="96" t="s">
        <v>19</v>
      </c>
      <c r="AX34" s="96" t="s">
        <v>19</v>
      </c>
      <c r="AY34" s="96" t="s">
        <v>19</v>
      </c>
      <c r="AZ34" s="96" t="s">
        <v>19</v>
      </c>
      <c r="BA34" s="50"/>
      <c r="BB34" s="50"/>
      <c r="BC34" s="50"/>
      <c r="BD34" s="50"/>
      <c r="BE34" s="98"/>
      <c r="BF34" s="96" t="s">
        <v>19</v>
      </c>
      <c r="BG34" s="46"/>
      <c r="BH34" s="46"/>
      <c r="BI34" s="50"/>
      <c r="BJ34" s="50"/>
      <c r="BK34" s="96" t="s">
        <v>19</v>
      </c>
      <c r="BL34" s="96" t="s">
        <v>19</v>
      </c>
      <c r="BM34" s="39"/>
      <c r="BN34" s="56">
        <f>décembre!BN34</f>
        <v>0</v>
      </c>
      <c r="BO34" s="56">
        <f>décembre!BO34</f>
        <v>0</v>
      </c>
      <c r="BP34" s="131">
        <f>SUM(C34:BL34)</f>
        <v>0</v>
      </c>
      <c r="BQ34" s="139">
        <f t="shared" si="3"/>
        <v>36</v>
      </c>
      <c r="BR34" s="65">
        <f t="shared" si="1"/>
        <v>1</v>
      </c>
      <c r="BS34" s="65">
        <f t="shared" si="2"/>
        <v>0</v>
      </c>
      <c r="BT34" s="61"/>
      <c r="BU34" s="66"/>
      <c r="BV34" s="48"/>
      <c r="BW34" s="19"/>
      <c r="BX34" s="19"/>
      <c r="BY34" s="19"/>
      <c r="BZ34" s="19"/>
      <c r="CA34" s="19"/>
      <c r="CB34" s="19"/>
      <c r="CC34" s="19"/>
      <c r="CD34" s="19"/>
      <c r="CE34" s="19"/>
      <c r="CF34" s="19"/>
      <c r="CG34" s="19"/>
      <c r="CH34" s="19"/>
      <c r="CI34" s="19"/>
      <c r="CJ34" s="19"/>
      <c r="CK34" s="19"/>
      <c r="CL34" s="19"/>
      <c r="CM34" s="19"/>
      <c r="CN34" s="19"/>
      <c r="CO34" s="19"/>
      <c r="CP34" s="19"/>
      <c r="CQ34" s="19"/>
      <c r="IW34"/>
      <c r="IX34"/>
    </row>
    <row r="35" spans="1:258" x14ac:dyDescent="0.2">
      <c r="C35" s="85">
        <f>SUM(C5:C34)</f>
        <v>0</v>
      </c>
      <c r="D35" s="85">
        <f t="shared" ref="D35:AC35" si="5">SUM(D5:D34)</f>
        <v>0</v>
      </c>
      <c r="E35" s="85">
        <f t="shared" si="5"/>
        <v>0</v>
      </c>
      <c r="F35" s="85">
        <f t="shared" si="5"/>
        <v>0</v>
      </c>
      <c r="G35" s="85">
        <f t="shared" si="5"/>
        <v>0</v>
      </c>
      <c r="H35" s="85">
        <f t="shared" si="5"/>
        <v>0</v>
      </c>
      <c r="I35" s="85">
        <f t="shared" si="5"/>
        <v>0</v>
      </c>
      <c r="J35" s="85">
        <f t="shared" si="5"/>
        <v>0</v>
      </c>
      <c r="K35" s="85">
        <f t="shared" si="5"/>
        <v>0</v>
      </c>
      <c r="L35" s="85">
        <f t="shared" si="5"/>
        <v>0</v>
      </c>
      <c r="M35" s="85">
        <f t="shared" si="5"/>
        <v>0</v>
      </c>
      <c r="N35" s="85">
        <f t="shared" si="5"/>
        <v>0</v>
      </c>
      <c r="O35" s="85">
        <f t="shared" si="5"/>
        <v>0</v>
      </c>
      <c r="P35" s="85">
        <f t="shared" si="5"/>
        <v>0</v>
      </c>
      <c r="Q35" s="85">
        <f t="shared" si="5"/>
        <v>0</v>
      </c>
      <c r="R35" s="85">
        <f t="shared" si="5"/>
        <v>0</v>
      </c>
      <c r="S35" s="85">
        <f t="shared" si="5"/>
        <v>0</v>
      </c>
      <c r="T35" s="85">
        <f t="shared" si="5"/>
        <v>0</v>
      </c>
      <c r="U35" s="85">
        <f t="shared" si="5"/>
        <v>0</v>
      </c>
      <c r="V35" s="85">
        <f t="shared" si="5"/>
        <v>0</v>
      </c>
      <c r="W35" s="85">
        <f t="shared" si="5"/>
        <v>0</v>
      </c>
      <c r="X35" s="85">
        <f t="shared" si="5"/>
        <v>0</v>
      </c>
      <c r="Y35" s="85">
        <f t="shared" si="5"/>
        <v>0</v>
      </c>
      <c r="Z35" s="85">
        <f t="shared" si="5"/>
        <v>0</v>
      </c>
      <c r="AA35" s="85">
        <f t="shared" si="5"/>
        <v>0</v>
      </c>
      <c r="AB35" s="85">
        <f t="shared" si="5"/>
        <v>0</v>
      </c>
      <c r="AC35" s="85">
        <f t="shared" si="5"/>
        <v>0</v>
      </c>
      <c r="AD35" s="85">
        <f t="shared" ref="AD35:BL35" si="6">SUM(AD5:AD34)</f>
        <v>0</v>
      </c>
      <c r="AE35" s="85">
        <f t="shared" si="6"/>
        <v>0</v>
      </c>
      <c r="AF35" s="85">
        <f t="shared" si="6"/>
        <v>0</v>
      </c>
      <c r="AG35" s="85">
        <f t="shared" si="6"/>
        <v>0</v>
      </c>
      <c r="AH35" s="85">
        <f t="shared" si="6"/>
        <v>0</v>
      </c>
      <c r="AI35" s="85">
        <f t="shared" si="6"/>
        <v>0</v>
      </c>
      <c r="AJ35" s="85">
        <f t="shared" si="6"/>
        <v>0</v>
      </c>
      <c r="AK35" s="85">
        <f t="shared" si="6"/>
        <v>0</v>
      </c>
      <c r="AL35" s="85">
        <f t="shared" si="6"/>
        <v>0</v>
      </c>
      <c r="AM35" s="85">
        <f t="shared" si="6"/>
        <v>0</v>
      </c>
      <c r="AN35" s="85">
        <f t="shared" si="6"/>
        <v>0</v>
      </c>
      <c r="AO35" s="85">
        <f t="shared" si="6"/>
        <v>0</v>
      </c>
      <c r="AP35" s="85">
        <f t="shared" si="6"/>
        <v>0</v>
      </c>
      <c r="AQ35" s="85">
        <f t="shared" si="6"/>
        <v>0</v>
      </c>
      <c r="AR35" s="85">
        <f t="shared" si="6"/>
        <v>0</v>
      </c>
      <c r="AS35" s="85">
        <f t="shared" si="6"/>
        <v>0</v>
      </c>
      <c r="AT35" s="85">
        <f t="shared" si="6"/>
        <v>0</v>
      </c>
      <c r="AU35" s="85">
        <f t="shared" si="6"/>
        <v>0</v>
      </c>
      <c r="AV35" s="85">
        <f t="shared" si="6"/>
        <v>0</v>
      </c>
      <c r="AW35" s="85">
        <f t="shared" si="6"/>
        <v>0</v>
      </c>
      <c r="AX35" s="85">
        <f t="shared" si="6"/>
        <v>0</v>
      </c>
      <c r="AY35" s="85">
        <f t="shared" si="6"/>
        <v>0</v>
      </c>
      <c r="AZ35" s="85">
        <f t="shared" si="6"/>
        <v>0</v>
      </c>
      <c r="BA35" s="85">
        <f t="shared" si="6"/>
        <v>0</v>
      </c>
      <c r="BB35" s="85">
        <f t="shared" si="6"/>
        <v>0</v>
      </c>
      <c r="BC35" s="85">
        <f t="shared" si="6"/>
        <v>0</v>
      </c>
      <c r="BD35" s="85">
        <f t="shared" si="6"/>
        <v>0</v>
      </c>
      <c r="BE35" s="85">
        <f t="shared" si="6"/>
        <v>0</v>
      </c>
      <c r="BF35" s="85">
        <f t="shared" si="6"/>
        <v>0</v>
      </c>
      <c r="BG35" s="85">
        <f t="shared" si="6"/>
        <v>0</v>
      </c>
      <c r="BH35" s="85">
        <f t="shared" si="6"/>
        <v>0</v>
      </c>
      <c r="BI35" s="85">
        <f t="shared" si="6"/>
        <v>0</v>
      </c>
      <c r="BJ35" s="85">
        <f t="shared" si="6"/>
        <v>0</v>
      </c>
      <c r="BK35" s="85">
        <f t="shared" si="6"/>
        <v>0</v>
      </c>
      <c r="BL35" s="85">
        <f t="shared" si="6"/>
        <v>0</v>
      </c>
      <c r="BM35" s="9"/>
      <c r="BN35" s="9"/>
      <c r="BO35" s="9"/>
      <c r="BP35" s="127"/>
      <c r="BQ35" s="127"/>
      <c r="BR35" s="9"/>
      <c r="BS35" s="9"/>
    </row>
    <row r="36" spans="1:258" x14ac:dyDescent="0.2">
      <c r="A36" t="s">
        <v>20</v>
      </c>
      <c r="C36" s="152">
        <f>SUM(C35:D35)</f>
        <v>0</v>
      </c>
      <c r="D36" s="152"/>
      <c r="E36" s="152">
        <f>SUM(E35:F35)</f>
        <v>0</v>
      </c>
      <c r="F36" s="152"/>
      <c r="G36" s="152">
        <f>SUM(G35:H35)</f>
        <v>0</v>
      </c>
      <c r="H36" s="152"/>
      <c r="I36" s="152">
        <f>SUM(I35:J35)</f>
        <v>0</v>
      </c>
      <c r="J36" s="152"/>
      <c r="K36" s="152">
        <f>SUM(K35:L35)</f>
        <v>0</v>
      </c>
      <c r="L36" s="152"/>
      <c r="M36" s="152">
        <f>SUM(M35:N35)</f>
        <v>0</v>
      </c>
      <c r="N36" s="152"/>
      <c r="O36" s="152">
        <f>SUM(O35:P35)</f>
        <v>0</v>
      </c>
      <c r="P36" s="152"/>
      <c r="Q36" s="152">
        <f>SUM(Q35:R35)</f>
        <v>0</v>
      </c>
      <c r="R36" s="152"/>
      <c r="S36" s="152">
        <f>SUM(S35:T35)</f>
        <v>0</v>
      </c>
      <c r="T36" s="152"/>
      <c r="U36" s="152">
        <f>SUM(U35:V35)</f>
        <v>0</v>
      </c>
      <c r="V36" s="152"/>
      <c r="W36" s="152">
        <f>SUM(W35:X35)</f>
        <v>0</v>
      </c>
      <c r="X36" s="152"/>
      <c r="Y36" s="152">
        <f>SUM(Y35:Z35)</f>
        <v>0</v>
      </c>
      <c r="Z36" s="152"/>
      <c r="AA36" s="152">
        <f>SUM(AA35:AB35)</f>
        <v>0</v>
      </c>
      <c r="AB36" s="152"/>
      <c r="AC36" s="152">
        <f>SUM(AC35:AD35)</f>
        <v>0</v>
      </c>
      <c r="AD36" s="152"/>
      <c r="AE36" s="152">
        <f>SUM(AE35:AF35)</f>
        <v>0</v>
      </c>
      <c r="AF36" s="152"/>
      <c r="AG36" s="152">
        <f>SUM(AG35:AH35)</f>
        <v>0</v>
      </c>
      <c r="AH36" s="152"/>
      <c r="AI36" s="152">
        <f>SUM(AI35:AJ35)</f>
        <v>0</v>
      </c>
      <c r="AJ36" s="152"/>
      <c r="AK36" s="152">
        <f>SUM(AK35:AL35)</f>
        <v>0</v>
      </c>
      <c r="AL36" s="152"/>
      <c r="AM36" s="152">
        <f>SUM(AM35:AN35)</f>
        <v>0</v>
      </c>
      <c r="AN36" s="152"/>
      <c r="AO36" s="152">
        <f>SUM(AO35:AP35)</f>
        <v>0</v>
      </c>
      <c r="AP36" s="152"/>
      <c r="AQ36" s="152">
        <f>SUM(AQ35:AR35)</f>
        <v>0</v>
      </c>
      <c r="AR36" s="152"/>
      <c r="AS36" s="152">
        <f>SUM(AS35:AT35)</f>
        <v>0</v>
      </c>
      <c r="AT36" s="152"/>
      <c r="AU36" s="152">
        <f>SUM(AU35:AV35)</f>
        <v>0</v>
      </c>
      <c r="AV36" s="152"/>
      <c r="AW36" s="152">
        <f>SUM(AW35:AX35)</f>
        <v>0</v>
      </c>
      <c r="AX36" s="152"/>
      <c r="AY36" s="152">
        <f>SUM(AY35:AZ35)</f>
        <v>0</v>
      </c>
      <c r="AZ36" s="152"/>
      <c r="BA36" s="152">
        <f>SUM(BA35:BB35)</f>
        <v>0</v>
      </c>
      <c r="BB36" s="152"/>
      <c r="BC36" s="152">
        <f>SUM(BC35:BD35)</f>
        <v>0</v>
      </c>
      <c r="BD36" s="152"/>
      <c r="BE36" s="152">
        <f>SUM(BE35:BF35)</f>
        <v>0</v>
      </c>
      <c r="BF36" s="152"/>
      <c r="BG36" s="152">
        <f>SUM(BG35:BH35)</f>
        <v>0</v>
      </c>
      <c r="BH36" s="152"/>
      <c r="BI36" s="152">
        <f>SUM(BI35:BJ35)</f>
        <v>0</v>
      </c>
      <c r="BJ36" s="152"/>
      <c r="BK36" s="152">
        <f>SUM(BK35:BL35)</f>
        <v>0</v>
      </c>
      <c r="BL36" s="152"/>
    </row>
    <row r="38" spans="1:258" x14ac:dyDescent="0.2">
      <c r="A38" t="s">
        <v>21</v>
      </c>
      <c r="Q38" s="161" t="s">
        <v>22</v>
      </c>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2"/>
      <c r="AU38" s="152">
        <f>'synthèse par élève'!G35*H41</f>
        <v>864</v>
      </c>
      <c r="AV38" s="152"/>
      <c r="AW38" s="152"/>
      <c r="AX38" s="152"/>
      <c r="BL38" s="99"/>
    </row>
    <row r="39" spans="1:258" x14ac:dyDescent="0.2">
      <c r="A39" s="73">
        <f>SUM(C36:BL36)</f>
        <v>0</v>
      </c>
      <c r="BL39" s="100"/>
    </row>
    <row r="40" spans="1:258" x14ac:dyDescent="0.2">
      <c r="R40" s="161" t="s">
        <v>23</v>
      </c>
      <c r="S40" s="161"/>
      <c r="T40" s="161"/>
      <c r="U40" s="161"/>
      <c r="V40" s="161"/>
      <c r="W40" s="161"/>
      <c r="X40" s="161"/>
      <c r="Y40" s="161"/>
      <c r="Z40" s="161"/>
      <c r="AA40" s="161"/>
      <c r="AB40" s="161"/>
      <c r="AC40" s="161"/>
      <c r="AD40" s="161"/>
      <c r="AE40" s="161"/>
      <c r="AF40" s="161"/>
      <c r="AG40" s="161"/>
      <c r="AH40" s="161"/>
      <c r="AI40" s="161"/>
      <c r="AJ40" s="161"/>
      <c r="AM40" s="150">
        <f>(AU38-A39)/AU38</f>
        <v>1</v>
      </c>
      <c r="AN40" s="150"/>
      <c r="AO40" s="150"/>
      <c r="AP40" s="150"/>
      <c r="AQ40" s="150"/>
      <c r="AR40" s="150"/>
    </row>
    <row r="41" spans="1:258" ht="15" x14ac:dyDescent="0.2">
      <c r="A41" t="s">
        <v>24</v>
      </c>
      <c r="H41" s="151">
        <f>décembre!H41</f>
        <v>24</v>
      </c>
      <c r="I41" s="151"/>
      <c r="R41" s="161" t="s">
        <v>25</v>
      </c>
      <c r="S41" s="161"/>
      <c r="T41" s="161"/>
      <c r="U41" s="161"/>
      <c r="V41" s="161"/>
      <c r="W41" s="161"/>
      <c r="X41" s="161"/>
      <c r="Y41" s="161"/>
      <c r="Z41" s="161"/>
      <c r="AA41" s="161"/>
      <c r="AB41" s="161"/>
      <c r="AC41" s="161"/>
      <c r="AD41" s="161"/>
      <c r="AE41" s="161"/>
      <c r="AF41" s="161"/>
      <c r="AG41" s="161"/>
      <c r="AH41" s="161"/>
      <c r="AI41" s="161"/>
      <c r="AJ41" s="161"/>
      <c r="AM41" s="150">
        <f>A39/AU38</f>
        <v>0</v>
      </c>
      <c r="AN41" s="150"/>
      <c r="AO41" s="150"/>
      <c r="AP41" s="150"/>
      <c r="AQ41" s="150"/>
      <c r="AR41" s="150"/>
    </row>
  </sheetData>
  <mergeCells count="135">
    <mergeCell ref="BN1:BU1"/>
    <mergeCell ref="AE1:AF1"/>
    <mergeCell ref="AG1:AH1"/>
    <mergeCell ref="AI1:AJ1"/>
    <mergeCell ref="AK1:AL1"/>
    <mergeCell ref="M1:N1"/>
    <mergeCell ref="O1:P1"/>
    <mergeCell ref="Q1:R1"/>
    <mergeCell ref="S1:T1"/>
    <mergeCell ref="U1:V1"/>
    <mergeCell ref="W1:X1"/>
    <mergeCell ref="BK1:BL1"/>
    <mergeCell ref="BA1:BB1"/>
    <mergeCell ref="BC1:BD1"/>
    <mergeCell ref="BE1:BF1"/>
    <mergeCell ref="BG1:BH1"/>
    <mergeCell ref="BI1:BJ1"/>
    <mergeCell ref="AC1:AD1"/>
    <mergeCell ref="A2:B2"/>
    <mergeCell ref="C2:D2"/>
    <mergeCell ref="E2:F2"/>
    <mergeCell ref="G2:H2"/>
    <mergeCell ref="I2:J2"/>
    <mergeCell ref="K2:L2"/>
    <mergeCell ref="M2:N2"/>
    <mergeCell ref="O2:P2"/>
    <mergeCell ref="AY1:AZ1"/>
    <mergeCell ref="AM1:AN1"/>
    <mergeCell ref="AO1:AP1"/>
    <mergeCell ref="AQ1:AR1"/>
    <mergeCell ref="AS1:AT1"/>
    <mergeCell ref="AU1:AV1"/>
    <mergeCell ref="AW1:AX1"/>
    <mergeCell ref="Y1:Z1"/>
    <mergeCell ref="AA1:AB1"/>
    <mergeCell ref="A1:B1"/>
    <mergeCell ref="C1:D1"/>
    <mergeCell ref="E1:F1"/>
    <mergeCell ref="G1:H1"/>
    <mergeCell ref="I1:J1"/>
    <mergeCell ref="K1:L1"/>
    <mergeCell ref="Q2:R2"/>
    <mergeCell ref="BG2:BH2"/>
    <mergeCell ref="BI2:BJ2"/>
    <mergeCell ref="BK2:BL2"/>
    <mergeCell ref="AO2:AP2"/>
    <mergeCell ref="AQ2:AR2"/>
    <mergeCell ref="AS2:AT2"/>
    <mergeCell ref="AU2:AV2"/>
    <mergeCell ref="AW2:AX2"/>
    <mergeCell ref="AY2:AZ2"/>
    <mergeCell ref="BC2:BD2"/>
    <mergeCell ref="BE2:BF2"/>
    <mergeCell ref="S2:T2"/>
    <mergeCell ref="U2:V2"/>
    <mergeCell ref="W2:X2"/>
    <mergeCell ref="Y2:Z2"/>
    <mergeCell ref="AA2:AB2"/>
    <mergeCell ref="AC3:AD3"/>
    <mergeCell ref="AE3:AF3"/>
    <mergeCell ref="AG3:AH3"/>
    <mergeCell ref="BA2:BB2"/>
    <mergeCell ref="AC2:AD2"/>
    <mergeCell ref="AE2:AF2"/>
    <mergeCell ref="AG2:AH2"/>
    <mergeCell ref="AI2:AJ2"/>
    <mergeCell ref="AK2:AL2"/>
    <mergeCell ref="AM2:AN2"/>
    <mergeCell ref="BI3:BJ3"/>
    <mergeCell ref="BK3:BL3"/>
    <mergeCell ref="AY3:AZ3"/>
    <mergeCell ref="BA3:BB3"/>
    <mergeCell ref="BC3:BD3"/>
    <mergeCell ref="BE3:BF3"/>
    <mergeCell ref="BG3:BH3"/>
    <mergeCell ref="A3:B3"/>
    <mergeCell ref="C3:D3"/>
    <mergeCell ref="E3:F3"/>
    <mergeCell ref="G3:H3"/>
    <mergeCell ref="I3:J3"/>
    <mergeCell ref="K3:L3"/>
    <mergeCell ref="C36:D36"/>
    <mergeCell ref="E36:F36"/>
    <mergeCell ref="G36:H36"/>
    <mergeCell ref="I36:J36"/>
    <mergeCell ref="K36:L36"/>
    <mergeCell ref="M36:N36"/>
    <mergeCell ref="O36:P36"/>
    <mergeCell ref="Q36:R36"/>
    <mergeCell ref="AW3:AX3"/>
    <mergeCell ref="AK3:AL3"/>
    <mergeCell ref="AM3:AN3"/>
    <mergeCell ref="AO3:AP3"/>
    <mergeCell ref="AQ3:AR3"/>
    <mergeCell ref="AS3:AT3"/>
    <mergeCell ref="AU3:AV3"/>
    <mergeCell ref="Y3:Z3"/>
    <mergeCell ref="AA3:AB3"/>
    <mergeCell ref="AI3:AJ3"/>
    <mergeCell ref="M3:N3"/>
    <mergeCell ref="O3:P3"/>
    <mergeCell ref="Q3:R3"/>
    <mergeCell ref="S3:T3"/>
    <mergeCell ref="U3:V3"/>
    <mergeCell ref="W3:X3"/>
    <mergeCell ref="BK36:BL36"/>
    <mergeCell ref="AU38:AX38"/>
    <mergeCell ref="AQ36:AR36"/>
    <mergeCell ref="AS36:AT36"/>
    <mergeCell ref="AU36:AV36"/>
    <mergeCell ref="AW36:AX36"/>
    <mergeCell ref="AY36:AZ36"/>
    <mergeCell ref="BA36:BB36"/>
    <mergeCell ref="AE36:AF36"/>
    <mergeCell ref="AG36:AH36"/>
    <mergeCell ref="AI36:AJ36"/>
    <mergeCell ref="AK36:AL36"/>
    <mergeCell ref="AM36:AN36"/>
    <mergeCell ref="AO36:AP36"/>
    <mergeCell ref="AM40:AR40"/>
    <mergeCell ref="H41:I41"/>
    <mergeCell ref="AM41:AR41"/>
    <mergeCell ref="BC36:BD36"/>
    <mergeCell ref="BE36:BF36"/>
    <mergeCell ref="BG36:BH36"/>
    <mergeCell ref="BI36:BJ36"/>
    <mergeCell ref="S36:T36"/>
    <mergeCell ref="R40:AJ40"/>
    <mergeCell ref="R41:AJ41"/>
    <mergeCell ref="Q38:AT38"/>
    <mergeCell ref="U36:V36"/>
    <mergeCell ref="W36:X36"/>
    <mergeCell ref="Y36:Z36"/>
    <mergeCell ref="AA36:AB36"/>
    <mergeCell ref="AC36:AD36"/>
  </mergeCells>
  <conditionalFormatting sqref="BP5:BP27 BP34">
    <cfRule type="cellIs" dxfId="579" priority="40" stopIfTrue="1" operator="notEqual">
      <formula>0</formula>
    </cfRule>
    <cfRule type="cellIs" dxfId="578" priority="41" stopIfTrue="1" operator="equal">
      <formula>0</formula>
    </cfRule>
  </conditionalFormatting>
  <conditionalFormatting sqref="BQ5:BS27 BQ34:BS34">
    <cfRule type="cellIs" dxfId="577" priority="42" stopIfTrue="1" operator="equal">
      <formula>1</formula>
    </cfRule>
    <cfRule type="cellIs" dxfId="576" priority="43" stopIfTrue="1" operator="equal">
      <formula>0</formula>
    </cfRule>
  </conditionalFormatting>
  <conditionalFormatting sqref="BP28:BP33">
    <cfRule type="cellIs" dxfId="575" priority="36" stopIfTrue="1" operator="notEqual">
      <formula>0</formula>
    </cfRule>
    <cfRule type="cellIs" dxfId="574" priority="37" stopIfTrue="1" operator="equal">
      <formula>0</formula>
    </cfRule>
  </conditionalFormatting>
  <conditionalFormatting sqref="BQ28:BS33">
    <cfRule type="cellIs" dxfId="573" priority="38" stopIfTrue="1" operator="equal">
      <formula>1</formula>
    </cfRule>
    <cfRule type="cellIs" dxfId="572" priority="39" stopIfTrue="1" operator="equal">
      <formula>0</formula>
    </cfRule>
  </conditionalFormatting>
  <conditionalFormatting sqref="K5:O5 Y5:AC5 AM5:AQ5 BA5:BE5 BG5:BJ5 AS5:AV5 AE5:AH5 Q5:T5">
    <cfRule type="cellIs" dxfId="571" priority="30" stopIfTrue="1" operator="equal">
      <formula>1</formula>
    </cfRule>
    <cfRule type="cellIs" dxfId="570" priority="31" stopIfTrue="1" operator="equal">
      <formula>0</formula>
    </cfRule>
  </conditionalFormatting>
  <conditionalFormatting sqref="K6:O34 Y6:AC34 AM6:AQ34 BA6:BE34 BG6:BJ34 AS6:AV34 AE6:AH34 Q6:T34">
    <cfRule type="cellIs" dxfId="569" priority="28" stopIfTrue="1" operator="equal">
      <formula>1</formula>
    </cfRule>
    <cfRule type="cellIs" dxfId="568" priority="29" stopIfTrue="1" operator="equal">
      <formula>0</formula>
    </cfRule>
  </conditionalFormatting>
  <conditionalFormatting sqref="C5:J34">
    <cfRule type="cellIs" dxfId="281" priority="25" operator="equal">
      <formula>"X"</formula>
    </cfRule>
    <cfRule type="cellIs" dxfId="280" priority="26" stopIfTrue="1" operator="equal">
      <formula>#N/A</formula>
    </cfRule>
    <cfRule type="cellIs" dxfId="279" priority="27" stopIfTrue="1" operator="equal">
      <formula>1</formula>
    </cfRule>
  </conditionalFormatting>
  <conditionalFormatting sqref="U5:X34">
    <cfRule type="cellIs" dxfId="275" priority="22" operator="equal">
      <formula>"X"</formula>
    </cfRule>
    <cfRule type="cellIs" dxfId="274" priority="23" stopIfTrue="1" operator="equal">
      <formula>#N/A</formula>
    </cfRule>
    <cfRule type="cellIs" dxfId="273" priority="24" stopIfTrue="1" operator="equal">
      <formula>1</formula>
    </cfRule>
  </conditionalFormatting>
  <conditionalFormatting sqref="AI5:AL34">
    <cfRule type="cellIs" dxfId="269" priority="19" operator="equal">
      <formula>"X"</formula>
    </cfRule>
    <cfRule type="cellIs" dxfId="268" priority="20" stopIfTrue="1" operator="equal">
      <formula>#N/A</formula>
    </cfRule>
    <cfRule type="cellIs" dxfId="267" priority="21" stopIfTrue="1" operator="equal">
      <formula>1</formula>
    </cfRule>
  </conditionalFormatting>
  <conditionalFormatting sqref="AW5:AZ34">
    <cfRule type="cellIs" dxfId="263" priority="16" operator="equal">
      <formula>"X"</formula>
    </cfRule>
    <cfRule type="cellIs" dxfId="262" priority="17" stopIfTrue="1" operator="equal">
      <formula>#N/A</formula>
    </cfRule>
    <cfRule type="cellIs" dxfId="261" priority="18" stopIfTrue="1" operator="equal">
      <formula>1</formula>
    </cfRule>
  </conditionalFormatting>
  <conditionalFormatting sqref="BK5:BL34">
    <cfRule type="cellIs" dxfId="257" priority="13" operator="equal">
      <formula>"X"</formula>
    </cfRule>
    <cfRule type="cellIs" dxfId="256" priority="14" stopIfTrue="1" operator="equal">
      <formula>#N/A</formula>
    </cfRule>
    <cfRule type="cellIs" dxfId="255" priority="15" stopIfTrue="1" operator="equal">
      <formula>1</formula>
    </cfRule>
  </conditionalFormatting>
  <conditionalFormatting sqref="BF5:BF34">
    <cfRule type="cellIs" dxfId="251" priority="10" operator="equal">
      <formula>"X"</formula>
    </cfRule>
    <cfRule type="cellIs" dxfId="250" priority="11" stopIfTrue="1" operator="equal">
      <formula>#N/A</formula>
    </cfRule>
    <cfRule type="cellIs" dxfId="249" priority="12" stopIfTrue="1" operator="equal">
      <formula>1</formula>
    </cfRule>
  </conditionalFormatting>
  <conditionalFormatting sqref="AR5:AR34">
    <cfRule type="cellIs" dxfId="245" priority="7" operator="equal">
      <formula>"X"</formula>
    </cfRule>
    <cfRule type="cellIs" dxfId="244" priority="8" stopIfTrue="1" operator="equal">
      <formula>#N/A</formula>
    </cfRule>
    <cfRule type="cellIs" dxfId="243" priority="9" stopIfTrue="1" operator="equal">
      <formula>1</formula>
    </cfRule>
  </conditionalFormatting>
  <conditionalFormatting sqref="AD5:AD34">
    <cfRule type="cellIs" dxfId="239" priority="4" operator="equal">
      <formula>"X"</formula>
    </cfRule>
    <cfRule type="cellIs" dxfId="238" priority="5" stopIfTrue="1" operator="equal">
      <formula>#N/A</formula>
    </cfRule>
    <cfRule type="cellIs" dxfId="237" priority="6" stopIfTrue="1" operator="equal">
      <formula>1</formula>
    </cfRule>
  </conditionalFormatting>
  <conditionalFormatting sqref="P5:P34">
    <cfRule type="cellIs" dxfId="233" priority="1" operator="equal">
      <formula>"X"</formula>
    </cfRule>
    <cfRule type="cellIs" dxfId="232" priority="2" stopIfTrue="1" operator="equal">
      <formula>#N/A</formula>
    </cfRule>
    <cfRule type="cellIs" dxfId="231" priority="3" stopIfTrue="1" operator="equal">
      <formula>1</formula>
    </cfRule>
  </conditionalFormatting>
  <printOptions horizontalCentered="1" verticalCentered="1"/>
  <pageMargins left="0.19685039370078741" right="0.19685039370078741" top="0.19685039370078741" bottom="0.19685039370078741" header="0.51181102362204722" footer="0.51181102362204722"/>
  <pageSetup paperSize="256" scale="95" firstPageNumber="0" fitToWidth="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41"/>
  <sheetViews>
    <sheetView zoomScale="65" zoomScaleNormal="65" workbookViewId="0">
      <pane xSplit="2" ySplit="3" topLeftCell="C4" activePane="bottomRight" state="frozen"/>
      <selection pane="topRight" activeCell="C1" sqref="C1"/>
      <selection pane="bottomLeft" activeCell="A4" sqref="A4"/>
      <selection pane="bottomRight" activeCell="O5" sqref="O5:R34"/>
    </sheetView>
  </sheetViews>
  <sheetFormatPr baseColWidth="10" defaultColWidth="11.5703125" defaultRowHeight="12.75" x14ac:dyDescent="0.2"/>
  <cols>
    <col min="1" max="1" width="20.7109375" customWidth="1"/>
    <col min="2" max="2" width="15.7109375" customWidth="1"/>
    <col min="3" max="64" width="1.85546875" style="84" customWidth="1"/>
    <col min="65" max="65" width="3.42578125" customWidth="1"/>
    <col min="66" max="66" width="20.7109375" customWidth="1"/>
    <col min="67" max="67" width="15.7109375" customWidth="1"/>
    <col min="68" max="68" width="3.7109375" style="121" customWidth="1"/>
    <col min="69" max="69" width="4.140625" style="121" customWidth="1"/>
    <col min="70" max="70" width="9.28515625" customWidth="1"/>
    <col min="71" max="71" width="10" customWidth="1"/>
    <col min="72" max="73" width="40.7109375" customWidth="1"/>
    <col min="74" max="74" width="15" style="19" customWidth="1"/>
    <col min="75" max="95" width="11.5703125" style="19"/>
  </cols>
  <sheetData>
    <row r="1" spans="1:258" s="74" customFormat="1" ht="14.85" customHeight="1" x14ac:dyDescent="0.2">
      <c r="A1" s="164" t="s">
        <v>73</v>
      </c>
      <c r="B1" s="164"/>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7"/>
      <c r="AX1" s="177"/>
      <c r="AY1" s="177"/>
      <c r="AZ1" s="177"/>
      <c r="BA1" s="176"/>
      <c r="BB1" s="177"/>
      <c r="BC1" s="176"/>
      <c r="BD1" s="177"/>
      <c r="BE1" s="167"/>
      <c r="BF1" s="167"/>
      <c r="BG1" s="167"/>
      <c r="BH1" s="167"/>
      <c r="BI1" s="167"/>
      <c r="BJ1" s="167"/>
      <c r="BK1" s="167"/>
      <c r="BL1" s="167"/>
      <c r="BN1" s="164" t="s">
        <v>60</v>
      </c>
      <c r="BO1" s="164"/>
      <c r="BP1" s="164"/>
      <c r="BQ1" s="164"/>
      <c r="BR1" s="164"/>
      <c r="BS1" s="164"/>
      <c r="BT1" s="164"/>
      <c r="BU1" s="164"/>
      <c r="BV1" s="70"/>
      <c r="BW1" s="70"/>
      <c r="BX1" s="70"/>
      <c r="BY1" s="70"/>
      <c r="BZ1" s="70"/>
      <c r="CA1" s="70"/>
      <c r="CB1" s="70"/>
      <c r="CC1" s="70"/>
      <c r="CD1" s="70"/>
      <c r="CE1" s="70"/>
      <c r="CF1" s="70"/>
      <c r="CG1" s="70"/>
      <c r="CH1" s="70"/>
      <c r="CI1" s="70"/>
      <c r="CJ1" s="70"/>
      <c r="CK1" s="70"/>
      <c r="CL1" s="70"/>
      <c r="CM1" s="70"/>
      <c r="CN1" s="70"/>
      <c r="CO1" s="70"/>
      <c r="CP1" s="70"/>
      <c r="CQ1" s="70"/>
      <c r="IW1"/>
      <c r="IX1"/>
    </row>
    <row r="2" spans="1:258" s="74" customFormat="1" ht="14.85" customHeight="1" x14ac:dyDescent="0.2">
      <c r="A2" s="168">
        <f ca="1">TODAY()</f>
        <v>41827</v>
      </c>
      <c r="B2" s="168"/>
      <c r="C2" s="157" t="s">
        <v>12</v>
      </c>
      <c r="D2" s="157"/>
      <c r="E2" s="157" t="s">
        <v>13</v>
      </c>
      <c r="F2" s="157"/>
      <c r="G2" s="157" t="s">
        <v>7</v>
      </c>
      <c r="H2" s="157"/>
      <c r="I2" s="157" t="s">
        <v>8</v>
      </c>
      <c r="J2" s="157"/>
      <c r="K2" s="157" t="s">
        <v>9</v>
      </c>
      <c r="L2" s="157"/>
      <c r="M2" s="157" t="s">
        <v>10</v>
      </c>
      <c r="N2" s="157"/>
      <c r="O2" s="157" t="s">
        <v>11</v>
      </c>
      <c r="P2" s="157"/>
      <c r="Q2" s="157" t="s">
        <v>12</v>
      </c>
      <c r="R2" s="157"/>
      <c r="S2" s="157" t="s">
        <v>13</v>
      </c>
      <c r="T2" s="157"/>
      <c r="U2" s="157" t="s">
        <v>7</v>
      </c>
      <c r="V2" s="157"/>
      <c r="W2" s="157" t="s">
        <v>8</v>
      </c>
      <c r="X2" s="157"/>
      <c r="Y2" s="157" t="s">
        <v>9</v>
      </c>
      <c r="Z2" s="157"/>
      <c r="AA2" s="157" t="s">
        <v>10</v>
      </c>
      <c r="AB2" s="157"/>
      <c r="AC2" s="157" t="s">
        <v>11</v>
      </c>
      <c r="AD2" s="157"/>
      <c r="AE2" s="157" t="s">
        <v>12</v>
      </c>
      <c r="AF2" s="157"/>
      <c r="AG2" s="157" t="s">
        <v>13</v>
      </c>
      <c r="AH2" s="157"/>
      <c r="AI2" s="157" t="s">
        <v>7</v>
      </c>
      <c r="AJ2" s="157"/>
      <c r="AK2" s="157" t="s">
        <v>8</v>
      </c>
      <c r="AL2" s="157"/>
      <c r="AM2" s="157" t="s">
        <v>9</v>
      </c>
      <c r="AN2" s="157"/>
      <c r="AO2" s="157" t="s">
        <v>10</v>
      </c>
      <c r="AP2" s="157"/>
      <c r="AQ2" s="157" t="s">
        <v>11</v>
      </c>
      <c r="AR2" s="157"/>
      <c r="AS2" s="157" t="s">
        <v>12</v>
      </c>
      <c r="AT2" s="157"/>
      <c r="AU2" s="157" t="s">
        <v>13</v>
      </c>
      <c r="AV2" s="157"/>
      <c r="AW2" s="157" t="s">
        <v>7</v>
      </c>
      <c r="AX2" s="157"/>
      <c r="AY2" s="157" t="s">
        <v>8</v>
      </c>
      <c r="AZ2" s="157"/>
      <c r="BA2" s="156" t="s">
        <v>9</v>
      </c>
      <c r="BB2" s="157"/>
      <c r="BC2" s="156" t="s">
        <v>10</v>
      </c>
      <c r="BD2" s="157"/>
      <c r="BE2" s="156" t="s">
        <v>11</v>
      </c>
      <c r="BF2" s="157"/>
      <c r="BG2" s="179"/>
      <c r="BH2" s="176"/>
      <c r="BI2" s="176"/>
      <c r="BJ2" s="177"/>
      <c r="BK2" s="170"/>
      <c r="BL2" s="172"/>
      <c r="BP2" s="122"/>
      <c r="BQ2" s="122"/>
      <c r="BT2" s="14"/>
      <c r="BV2" s="70"/>
      <c r="BW2" s="70"/>
      <c r="BX2" s="70"/>
      <c r="BY2" s="70"/>
      <c r="BZ2" s="70"/>
      <c r="CA2" s="70"/>
      <c r="CB2" s="70"/>
      <c r="CC2" s="70"/>
      <c r="CD2" s="70"/>
      <c r="CE2" s="70"/>
      <c r="CF2" s="70"/>
      <c r="CG2" s="70"/>
      <c r="CH2" s="70"/>
      <c r="CI2" s="70"/>
      <c r="CJ2" s="70"/>
      <c r="CK2" s="70"/>
      <c r="CL2" s="70"/>
      <c r="CM2" s="70"/>
      <c r="CN2" s="70"/>
      <c r="CO2" s="70"/>
      <c r="CP2" s="70"/>
      <c r="CQ2" s="70"/>
      <c r="IW2"/>
      <c r="IX2"/>
    </row>
    <row r="3" spans="1:258" ht="15.75" x14ac:dyDescent="0.25">
      <c r="A3" s="165"/>
      <c r="B3" s="166"/>
      <c r="C3" s="153">
        <v>1</v>
      </c>
      <c r="D3" s="153"/>
      <c r="E3" s="163">
        <v>2</v>
      </c>
      <c r="F3" s="175"/>
      <c r="G3" s="163">
        <v>3</v>
      </c>
      <c r="H3" s="175"/>
      <c r="I3" s="153">
        <v>4</v>
      </c>
      <c r="J3" s="153"/>
      <c r="K3" s="153">
        <v>5</v>
      </c>
      <c r="L3" s="153"/>
      <c r="M3" s="153">
        <v>6</v>
      </c>
      <c r="N3" s="153"/>
      <c r="O3" s="153">
        <v>7</v>
      </c>
      <c r="P3" s="153"/>
      <c r="Q3" s="153">
        <v>8</v>
      </c>
      <c r="R3" s="153"/>
      <c r="S3" s="153">
        <v>9</v>
      </c>
      <c r="T3" s="153"/>
      <c r="U3" s="153">
        <v>10</v>
      </c>
      <c r="V3" s="153"/>
      <c r="W3" s="153">
        <v>11</v>
      </c>
      <c r="X3" s="153"/>
      <c r="Y3" s="153">
        <v>12</v>
      </c>
      <c r="Z3" s="153"/>
      <c r="AA3" s="153">
        <v>13</v>
      </c>
      <c r="AB3" s="153"/>
      <c r="AC3" s="153">
        <v>14</v>
      </c>
      <c r="AD3" s="153"/>
      <c r="AE3" s="153">
        <v>15</v>
      </c>
      <c r="AF3" s="153"/>
      <c r="AG3" s="153">
        <v>16</v>
      </c>
      <c r="AH3" s="153"/>
      <c r="AI3" s="153">
        <v>17</v>
      </c>
      <c r="AJ3" s="153"/>
      <c r="AK3" s="153">
        <v>18</v>
      </c>
      <c r="AL3" s="153"/>
      <c r="AM3" s="153">
        <v>19</v>
      </c>
      <c r="AN3" s="153"/>
      <c r="AO3" s="153">
        <v>20</v>
      </c>
      <c r="AP3" s="153"/>
      <c r="AQ3" s="153">
        <v>21</v>
      </c>
      <c r="AR3" s="153"/>
      <c r="AS3" s="153">
        <v>22</v>
      </c>
      <c r="AT3" s="153"/>
      <c r="AU3" s="153">
        <v>23</v>
      </c>
      <c r="AV3" s="153"/>
      <c r="AW3" s="153">
        <v>24</v>
      </c>
      <c r="AX3" s="153"/>
      <c r="AY3" s="153">
        <v>25</v>
      </c>
      <c r="AZ3" s="153"/>
      <c r="BA3" s="153">
        <v>26</v>
      </c>
      <c r="BB3" s="153"/>
      <c r="BC3" s="153">
        <v>27</v>
      </c>
      <c r="BD3" s="153"/>
      <c r="BE3" s="153">
        <v>28</v>
      </c>
      <c r="BF3" s="153"/>
      <c r="BG3" s="178"/>
      <c r="BH3" s="177"/>
      <c r="BI3" s="177"/>
      <c r="BJ3" s="177"/>
      <c r="BK3" s="172"/>
      <c r="BL3" s="172"/>
      <c r="BM3" s="39"/>
      <c r="BN3" s="39"/>
      <c r="BO3" s="39"/>
      <c r="BP3" s="23"/>
      <c r="BQ3" s="17"/>
      <c r="BR3" s="17"/>
      <c r="BS3" s="17"/>
      <c r="BT3" s="102" t="s">
        <v>14</v>
      </c>
      <c r="BU3" s="11"/>
      <c r="BV3" s="39"/>
      <c r="BW3" s="39"/>
    </row>
    <row r="4" spans="1:258" ht="15.75" x14ac:dyDescent="0.25">
      <c r="A4" s="77" t="s">
        <v>15</v>
      </c>
      <c r="B4" s="77" t="s">
        <v>16</v>
      </c>
      <c r="C4" s="81" t="s">
        <v>17</v>
      </c>
      <c r="D4" s="82" t="s">
        <v>18</v>
      </c>
      <c r="E4" s="82" t="s">
        <v>17</v>
      </c>
      <c r="F4" s="82" t="s">
        <v>18</v>
      </c>
      <c r="G4" s="82" t="s">
        <v>17</v>
      </c>
      <c r="H4" s="82" t="s">
        <v>18</v>
      </c>
      <c r="I4" s="82" t="s">
        <v>17</v>
      </c>
      <c r="J4" s="82" t="s">
        <v>18</v>
      </c>
      <c r="K4" s="82" t="s">
        <v>17</v>
      </c>
      <c r="L4" s="82" t="s">
        <v>18</v>
      </c>
      <c r="M4" s="82" t="s">
        <v>17</v>
      </c>
      <c r="N4" s="82" t="s">
        <v>18</v>
      </c>
      <c r="O4" s="82" t="s">
        <v>17</v>
      </c>
      <c r="P4" s="82" t="s">
        <v>18</v>
      </c>
      <c r="Q4" s="82" t="s">
        <v>17</v>
      </c>
      <c r="R4" s="82" t="s">
        <v>18</v>
      </c>
      <c r="S4" s="82" t="s">
        <v>17</v>
      </c>
      <c r="T4" s="82" t="s">
        <v>18</v>
      </c>
      <c r="U4" s="82" t="s">
        <v>17</v>
      </c>
      <c r="V4" s="82" t="s">
        <v>18</v>
      </c>
      <c r="W4" s="82" t="s">
        <v>17</v>
      </c>
      <c r="X4" s="82" t="s">
        <v>18</v>
      </c>
      <c r="Y4" s="82" t="s">
        <v>17</v>
      </c>
      <c r="Z4" s="82" t="s">
        <v>18</v>
      </c>
      <c r="AA4" s="82" t="s">
        <v>17</v>
      </c>
      <c r="AB4" s="82" t="s">
        <v>18</v>
      </c>
      <c r="AC4" s="82" t="s">
        <v>17</v>
      </c>
      <c r="AD4" s="82" t="s">
        <v>18</v>
      </c>
      <c r="AE4" s="82" t="s">
        <v>17</v>
      </c>
      <c r="AF4" s="82" t="s">
        <v>18</v>
      </c>
      <c r="AG4" s="82" t="s">
        <v>17</v>
      </c>
      <c r="AH4" s="82" t="s">
        <v>18</v>
      </c>
      <c r="AI4" s="82" t="s">
        <v>17</v>
      </c>
      <c r="AJ4" s="82" t="s">
        <v>18</v>
      </c>
      <c r="AK4" s="82" t="s">
        <v>17</v>
      </c>
      <c r="AL4" s="82" t="s">
        <v>18</v>
      </c>
      <c r="AM4" s="82" t="s">
        <v>17</v>
      </c>
      <c r="AN4" s="82" t="s">
        <v>18</v>
      </c>
      <c r="AO4" s="82" t="s">
        <v>17</v>
      </c>
      <c r="AP4" s="82" t="s">
        <v>18</v>
      </c>
      <c r="AQ4" s="82" t="s">
        <v>17</v>
      </c>
      <c r="AR4" s="82" t="s">
        <v>18</v>
      </c>
      <c r="AS4" s="82" t="s">
        <v>17</v>
      </c>
      <c r="AT4" s="82" t="s">
        <v>18</v>
      </c>
      <c r="AU4" s="82" t="s">
        <v>17</v>
      </c>
      <c r="AV4" s="82" t="s">
        <v>18</v>
      </c>
      <c r="AW4" s="82" t="s">
        <v>17</v>
      </c>
      <c r="AX4" s="82" t="s">
        <v>18</v>
      </c>
      <c r="AY4" s="82" t="s">
        <v>17</v>
      </c>
      <c r="AZ4" s="82" t="s">
        <v>18</v>
      </c>
      <c r="BA4" s="82" t="s">
        <v>17</v>
      </c>
      <c r="BB4" s="82" t="s">
        <v>18</v>
      </c>
      <c r="BC4" s="82" t="s">
        <v>17</v>
      </c>
      <c r="BD4" s="83" t="s">
        <v>18</v>
      </c>
      <c r="BE4" s="82" t="s">
        <v>17</v>
      </c>
      <c r="BF4" s="82" t="s">
        <v>18</v>
      </c>
      <c r="BG4" s="101"/>
      <c r="BH4" s="115"/>
      <c r="BI4" s="115"/>
      <c r="BJ4" s="115"/>
      <c r="BK4" s="117"/>
      <c r="BL4" s="117"/>
      <c r="BM4" s="11"/>
      <c r="BN4" s="77" t="s">
        <v>15</v>
      </c>
      <c r="BO4" s="77" t="s">
        <v>16</v>
      </c>
      <c r="BP4" s="23"/>
      <c r="BQ4" s="23"/>
      <c r="BR4" s="11"/>
      <c r="BS4" s="11"/>
      <c r="BT4" s="11"/>
      <c r="BU4" s="102" t="s">
        <v>58</v>
      </c>
      <c r="BV4" s="103"/>
      <c r="BW4" s="39"/>
    </row>
    <row r="5" spans="1:258" ht="15" x14ac:dyDescent="0.2">
      <c r="A5" s="78">
        <f>janvier!A5</f>
        <v>0</v>
      </c>
      <c r="B5" s="78">
        <f>janvier!B5</f>
        <v>0</v>
      </c>
      <c r="C5" s="96" t="s">
        <v>19</v>
      </c>
      <c r="D5" s="96" t="s">
        <v>19</v>
      </c>
      <c r="E5" s="50"/>
      <c r="F5" s="50"/>
      <c r="G5" s="50"/>
      <c r="H5" s="50"/>
      <c r="I5" s="50"/>
      <c r="J5" s="96" t="s">
        <v>19</v>
      </c>
      <c r="K5" s="50"/>
      <c r="L5" s="50"/>
      <c r="M5" s="50"/>
      <c r="N5" s="50"/>
      <c r="O5" s="96" t="s">
        <v>19</v>
      </c>
      <c r="P5" s="96" t="s">
        <v>19</v>
      </c>
      <c r="Q5" s="96" t="s">
        <v>19</v>
      </c>
      <c r="R5" s="96" t="s">
        <v>19</v>
      </c>
      <c r="S5" s="50"/>
      <c r="T5" s="50"/>
      <c r="U5" s="50"/>
      <c r="V5" s="50"/>
      <c r="W5" s="50"/>
      <c r="X5" s="96" t="s">
        <v>19</v>
      </c>
      <c r="Y5" s="50"/>
      <c r="Z5" s="50"/>
      <c r="AA5" s="50"/>
      <c r="AB5" s="50"/>
      <c r="AC5" s="96" t="s">
        <v>19</v>
      </c>
      <c r="AD5" s="96" t="s">
        <v>19</v>
      </c>
      <c r="AE5" s="96" t="s">
        <v>19</v>
      </c>
      <c r="AF5" s="96" t="s">
        <v>19</v>
      </c>
      <c r="AG5" s="96" t="s">
        <v>19</v>
      </c>
      <c r="AH5" s="96" t="s">
        <v>19</v>
      </c>
      <c r="AI5" s="96" t="s">
        <v>19</v>
      </c>
      <c r="AJ5" s="96" t="s">
        <v>19</v>
      </c>
      <c r="AK5" s="96" t="s">
        <v>19</v>
      </c>
      <c r="AL5" s="96" t="s">
        <v>19</v>
      </c>
      <c r="AM5" s="96" t="s">
        <v>19</v>
      </c>
      <c r="AN5" s="96" t="s">
        <v>19</v>
      </c>
      <c r="AO5" s="96" t="s">
        <v>19</v>
      </c>
      <c r="AP5" s="96" t="s">
        <v>19</v>
      </c>
      <c r="AQ5" s="96" t="s">
        <v>19</v>
      </c>
      <c r="AR5" s="96" t="s">
        <v>19</v>
      </c>
      <c r="AS5" s="96" t="s">
        <v>19</v>
      </c>
      <c r="AT5" s="96" t="s">
        <v>19</v>
      </c>
      <c r="AU5" s="96" t="s">
        <v>19</v>
      </c>
      <c r="AV5" s="96" t="s">
        <v>19</v>
      </c>
      <c r="AW5" s="96" t="s">
        <v>19</v>
      </c>
      <c r="AX5" s="96" t="s">
        <v>19</v>
      </c>
      <c r="AY5" s="96" t="s">
        <v>19</v>
      </c>
      <c r="AZ5" s="96" t="s">
        <v>19</v>
      </c>
      <c r="BA5" s="96" t="s">
        <v>19</v>
      </c>
      <c r="BB5" s="96" t="s">
        <v>19</v>
      </c>
      <c r="BC5" s="96" t="s">
        <v>19</v>
      </c>
      <c r="BD5" s="96" t="s">
        <v>19</v>
      </c>
      <c r="BE5" s="96" t="s">
        <v>19</v>
      </c>
      <c r="BF5" s="96" t="s">
        <v>19</v>
      </c>
      <c r="BG5" s="120"/>
      <c r="BH5" s="118"/>
      <c r="BI5" s="118"/>
      <c r="BJ5" s="118"/>
      <c r="BK5" s="118"/>
      <c r="BL5" s="118"/>
      <c r="BM5" s="39"/>
      <c r="BN5" s="78">
        <f>janvier!BN5</f>
        <v>0</v>
      </c>
      <c r="BO5" s="78">
        <f>janvier!BO5</f>
        <v>0</v>
      </c>
      <c r="BP5" s="126">
        <f t="shared" ref="BP5:BP27" si="0">SUM(C5:BL5)</f>
        <v>0</v>
      </c>
      <c r="BQ5" s="126">
        <f>SUM(COUNTBLANK(C5:BF5),COUNTIF(C5:BF5,1))</f>
        <v>18</v>
      </c>
      <c r="BR5" s="43">
        <f t="shared" ref="BR5:BR34" si="1">(BQ5-BP5)/BQ5</f>
        <v>1</v>
      </c>
      <c r="BS5" s="43">
        <f t="shared" ref="BS5:BS34" si="2">BP5/BQ5</f>
        <v>0</v>
      </c>
      <c r="BT5" s="91"/>
      <c r="BU5" s="91"/>
      <c r="BV5" s="48"/>
    </row>
    <row r="6" spans="1:258" s="8" customFormat="1" ht="15" x14ac:dyDescent="0.2">
      <c r="A6" s="56">
        <f>janvier!A6</f>
        <v>0</v>
      </c>
      <c r="B6" s="56">
        <f>janvier!B6</f>
        <v>0</v>
      </c>
      <c r="C6" s="96" t="s">
        <v>19</v>
      </c>
      <c r="D6" s="96" t="s">
        <v>19</v>
      </c>
      <c r="E6" s="50"/>
      <c r="F6" s="50"/>
      <c r="G6" s="50"/>
      <c r="H6" s="50"/>
      <c r="I6" s="50"/>
      <c r="J6" s="96" t="s">
        <v>19</v>
      </c>
      <c r="K6" s="50"/>
      <c r="L6" s="50"/>
      <c r="M6" s="50"/>
      <c r="N6" s="50"/>
      <c r="O6" s="96" t="s">
        <v>19</v>
      </c>
      <c r="P6" s="96" t="s">
        <v>19</v>
      </c>
      <c r="Q6" s="96" t="s">
        <v>19</v>
      </c>
      <c r="R6" s="96" t="s">
        <v>19</v>
      </c>
      <c r="S6" s="50"/>
      <c r="T6" s="50"/>
      <c r="U6" s="50"/>
      <c r="V6" s="50"/>
      <c r="W6" s="50"/>
      <c r="X6" s="96" t="s">
        <v>19</v>
      </c>
      <c r="Y6" s="50"/>
      <c r="Z6" s="50"/>
      <c r="AA6" s="50"/>
      <c r="AB6" s="50"/>
      <c r="AC6" s="96" t="s">
        <v>19</v>
      </c>
      <c r="AD6" s="96" t="s">
        <v>19</v>
      </c>
      <c r="AE6" s="96" t="s">
        <v>19</v>
      </c>
      <c r="AF6" s="96" t="s">
        <v>19</v>
      </c>
      <c r="AG6" s="96" t="s">
        <v>19</v>
      </c>
      <c r="AH6" s="96" t="s">
        <v>19</v>
      </c>
      <c r="AI6" s="96" t="s">
        <v>19</v>
      </c>
      <c r="AJ6" s="96" t="s">
        <v>19</v>
      </c>
      <c r="AK6" s="96" t="s">
        <v>19</v>
      </c>
      <c r="AL6" s="96" t="s">
        <v>19</v>
      </c>
      <c r="AM6" s="96" t="s">
        <v>19</v>
      </c>
      <c r="AN6" s="96" t="s">
        <v>19</v>
      </c>
      <c r="AO6" s="96" t="s">
        <v>19</v>
      </c>
      <c r="AP6" s="96" t="s">
        <v>19</v>
      </c>
      <c r="AQ6" s="96" t="s">
        <v>19</v>
      </c>
      <c r="AR6" s="96" t="s">
        <v>19</v>
      </c>
      <c r="AS6" s="96" t="s">
        <v>19</v>
      </c>
      <c r="AT6" s="96" t="s">
        <v>19</v>
      </c>
      <c r="AU6" s="96" t="s">
        <v>19</v>
      </c>
      <c r="AV6" s="96" t="s">
        <v>19</v>
      </c>
      <c r="AW6" s="96" t="s">
        <v>19</v>
      </c>
      <c r="AX6" s="96" t="s">
        <v>19</v>
      </c>
      <c r="AY6" s="96" t="s">
        <v>19</v>
      </c>
      <c r="AZ6" s="96" t="s">
        <v>19</v>
      </c>
      <c r="BA6" s="96" t="s">
        <v>19</v>
      </c>
      <c r="BB6" s="96" t="s">
        <v>19</v>
      </c>
      <c r="BC6" s="96" t="s">
        <v>19</v>
      </c>
      <c r="BD6" s="96" t="s">
        <v>19</v>
      </c>
      <c r="BE6" s="96" t="s">
        <v>19</v>
      </c>
      <c r="BF6" s="96" t="s">
        <v>19</v>
      </c>
      <c r="BG6" s="120"/>
      <c r="BH6" s="118"/>
      <c r="BI6" s="118"/>
      <c r="BJ6" s="118"/>
      <c r="BK6" s="118"/>
      <c r="BL6" s="118"/>
      <c r="BM6" s="39"/>
      <c r="BN6" s="56">
        <f>janvier!BN6</f>
        <v>0</v>
      </c>
      <c r="BO6" s="56">
        <f>janvier!BO6</f>
        <v>0</v>
      </c>
      <c r="BP6" s="128">
        <f t="shared" si="0"/>
        <v>0</v>
      </c>
      <c r="BQ6" s="126">
        <f t="shared" ref="BQ6:BQ34" si="3">SUM(COUNTBLANK(C6:BF6),COUNTIF(C6:BF6,1))</f>
        <v>18</v>
      </c>
      <c r="BR6" s="104">
        <f t="shared" si="1"/>
        <v>1</v>
      </c>
      <c r="BS6" s="105">
        <f t="shared" si="2"/>
        <v>0</v>
      </c>
      <c r="BT6" s="110"/>
      <c r="BU6" s="111"/>
      <c r="BV6" s="48"/>
      <c r="BW6" s="19"/>
      <c r="BX6" s="19"/>
      <c r="BY6" s="19"/>
      <c r="BZ6" s="19"/>
      <c r="CA6" s="19"/>
      <c r="CB6" s="19"/>
      <c r="CC6" s="19"/>
      <c r="CD6" s="19"/>
      <c r="CE6" s="19"/>
      <c r="CF6" s="19"/>
      <c r="CG6" s="19"/>
      <c r="CH6" s="19"/>
      <c r="CI6" s="19"/>
      <c r="CJ6" s="19"/>
      <c r="CK6" s="19"/>
      <c r="CL6" s="19"/>
      <c r="CM6" s="19"/>
      <c r="CN6" s="19"/>
      <c r="CO6" s="19"/>
      <c r="CP6" s="19"/>
      <c r="CQ6" s="19"/>
      <c r="IW6"/>
      <c r="IX6"/>
    </row>
    <row r="7" spans="1:258" s="19" customFormat="1" ht="15" x14ac:dyDescent="0.2">
      <c r="A7" s="78">
        <f>janvier!A7</f>
        <v>0</v>
      </c>
      <c r="B7" s="78">
        <f>janvier!B7</f>
        <v>0</v>
      </c>
      <c r="C7" s="96" t="s">
        <v>19</v>
      </c>
      <c r="D7" s="96" t="s">
        <v>19</v>
      </c>
      <c r="E7" s="50"/>
      <c r="F7" s="50"/>
      <c r="G7" s="50"/>
      <c r="H7" s="50"/>
      <c r="I7" s="50"/>
      <c r="J7" s="96" t="s">
        <v>19</v>
      </c>
      <c r="K7" s="50"/>
      <c r="L7" s="50"/>
      <c r="M7" s="50"/>
      <c r="N7" s="50"/>
      <c r="O7" s="96" t="s">
        <v>19</v>
      </c>
      <c r="P7" s="96" t="s">
        <v>19</v>
      </c>
      <c r="Q7" s="96" t="s">
        <v>19</v>
      </c>
      <c r="R7" s="96" t="s">
        <v>19</v>
      </c>
      <c r="S7" s="50"/>
      <c r="T7" s="50"/>
      <c r="U7" s="50"/>
      <c r="V7" s="50"/>
      <c r="W7" s="50"/>
      <c r="X7" s="96" t="s">
        <v>19</v>
      </c>
      <c r="Y7" s="50"/>
      <c r="Z7" s="50"/>
      <c r="AA7" s="50"/>
      <c r="AB7" s="50"/>
      <c r="AC7" s="96" t="s">
        <v>19</v>
      </c>
      <c r="AD7" s="96" t="s">
        <v>19</v>
      </c>
      <c r="AE7" s="96" t="s">
        <v>19</v>
      </c>
      <c r="AF7" s="96" t="s">
        <v>19</v>
      </c>
      <c r="AG7" s="96" t="s">
        <v>19</v>
      </c>
      <c r="AH7" s="96" t="s">
        <v>19</v>
      </c>
      <c r="AI7" s="96" t="s">
        <v>19</v>
      </c>
      <c r="AJ7" s="96" t="s">
        <v>19</v>
      </c>
      <c r="AK7" s="96" t="s">
        <v>19</v>
      </c>
      <c r="AL7" s="96" t="s">
        <v>19</v>
      </c>
      <c r="AM7" s="96" t="s">
        <v>19</v>
      </c>
      <c r="AN7" s="96" t="s">
        <v>19</v>
      </c>
      <c r="AO7" s="96" t="s">
        <v>19</v>
      </c>
      <c r="AP7" s="96" t="s">
        <v>19</v>
      </c>
      <c r="AQ7" s="96" t="s">
        <v>19</v>
      </c>
      <c r="AR7" s="96" t="s">
        <v>19</v>
      </c>
      <c r="AS7" s="96" t="s">
        <v>19</v>
      </c>
      <c r="AT7" s="96" t="s">
        <v>19</v>
      </c>
      <c r="AU7" s="96" t="s">
        <v>19</v>
      </c>
      <c r="AV7" s="96" t="s">
        <v>19</v>
      </c>
      <c r="AW7" s="96" t="s">
        <v>19</v>
      </c>
      <c r="AX7" s="96" t="s">
        <v>19</v>
      </c>
      <c r="AY7" s="96" t="s">
        <v>19</v>
      </c>
      <c r="AZ7" s="96" t="s">
        <v>19</v>
      </c>
      <c r="BA7" s="96" t="s">
        <v>19</v>
      </c>
      <c r="BB7" s="96" t="s">
        <v>19</v>
      </c>
      <c r="BC7" s="96" t="s">
        <v>19</v>
      </c>
      <c r="BD7" s="96" t="s">
        <v>19</v>
      </c>
      <c r="BE7" s="96" t="s">
        <v>19</v>
      </c>
      <c r="BF7" s="96" t="s">
        <v>19</v>
      </c>
      <c r="BG7" s="120"/>
      <c r="BH7" s="118"/>
      <c r="BI7" s="118"/>
      <c r="BJ7" s="118"/>
      <c r="BK7" s="118"/>
      <c r="BL7" s="118"/>
      <c r="BM7" s="39"/>
      <c r="BN7" s="78">
        <f>janvier!BN7</f>
        <v>0</v>
      </c>
      <c r="BO7" s="78">
        <f>janvier!BO7</f>
        <v>0</v>
      </c>
      <c r="BP7" s="126">
        <f t="shared" si="0"/>
        <v>0</v>
      </c>
      <c r="BQ7" s="126">
        <f t="shared" si="3"/>
        <v>18</v>
      </c>
      <c r="BR7" s="40">
        <f t="shared" si="1"/>
        <v>1</v>
      </c>
      <c r="BS7" s="18">
        <f t="shared" si="2"/>
        <v>0</v>
      </c>
      <c r="BT7" s="106"/>
      <c r="BU7" s="112"/>
      <c r="BV7" s="48"/>
      <c r="IW7"/>
      <c r="IX7"/>
    </row>
    <row r="8" spans="1:258" s="8" customFormat="1" ht="15" x14ac:dyDescent="0.2">
      <c r="A8" s="56">
        <f>janvier!A8</f>
        <v>0</v>
      </c>
      <c r="B8" s="56">
        <f>janvier!B8</f>
        <v>0</v>
      </c>
      <c r="C8" s="96" t="s">
        <v>19</v>
      </c>
      <c r="D8" s="96" t="s">
        <v>19</v>
      </c>
      <c r="E8" s="50"/>
      <c r="F8" s="50"/>
      <c r="G8" s="50"/>
      <c r="H8" s="50"/>
      <c r="I8" s="50"/>
      <c r="J8" s="96" t="s">
        <v>19</v>
      </c>
      <c r="K8" s="50"/>
      <c r="L8" s="50"/>
      <c r="M8" s="50"/>
      <c r="N8" s="50"/>
      <c r="O8" s="96" t="s">
        <v>19</v>
      </c>
      <c r="P8" s="96" t="s">
        <v>19</v>
      </c>
      <c r="Q8" s="96" t="s">
        <v>19</v>
      </c>
      <c r="R8" s="96" t="s">
        <v>19</v>
      </c>
      <c r="S8" s="50"/>
      <c r="T8" s="50"/>
      <c r="U8" s="50"/>
      <c r="V8" s="50"/>
      <c r="W8" s="50"/>
      <c r="X8" s="96" t="s">
        <v>19</v>
      </c>
      <c r="Y8" s="50"/>
      <c r="Z8" s="50"/>
      <c r="AA8" s="50"/>
      <c r="AB8" s="50"/>
      <c r="AC8" s="96" t="s">
        <v>19</v>
      </c>
      <c r="AD8" s="96" t="s">
        <v>19</v>
      </c>
      <c r="AE8" s="96" t="s">
        <v>19</v>
      </c>
      <c r="AF8" s="96" t="s">
        <v>19</v>
      </c>
      <c r="AG8" s="96" t="s">
        <v>19</v>
      </c>
      <c r="AH8" s="96" t="s">
        <v>19</v>
      </c>
      <c r="AI8" s="96" t="s">
        <v>19</v>
      </c>
      <c r="AJ8" s="96" t="s">
        <v>19</v>
      </c>
      <c r="AK8" s="96" t="s">
        <v>19</v>
      </c>
      <c r="AL8" s="96" t="s">
        <v>19</v>
      </c>
      <c r="AM8" s="96" t="s">
        <v>19</v>
      </c>
      <c r="AN8" s="96" t="s">
        <v>19</v>
      </c>
      <c r="AO8" s="96" t="s">
        <v>19</v>
      </c>
      <c r="AP8" s="96" t="s">
        <v>19</v>
      </c>
      <c r="AQ8" s="96" t="s">
        <v>19</v>
      </c>
      <c r="AR8" s="96" t="s">
        <v>19</v>
      </c>
      <c r="AS8" s="96" t="s">
        <v>19</v>
      </c>
      <c r="AT8" s="96" t="s">
        <v>19</v>
      </c>
      <c r="AU8" s="96" t="s">
        <v>19</v>
      </c>
      <c r="AV8" s="96" t="s">
        <v>19</v>
      </c>
      <c r="AW8" s="96" t="s">
        <v>19</v>
      </c>
      <c r="AX8" s="96" t="s">
        <v>19</v>
      </c>
      <c r="AY8" s="96" t="s">
        <v>19</v>
      </c>
      <c r="AZ8" s="96" t="s">
        <v>19</v>
      </c>
      <c r="BA8" s="96" t="s">
        <v>19</v>
      </c>
      <c r="BB8" s="96" t="s">
        <v>19</v>
      </c>
      <c r="BC8" s="96" t="s">
        <v>19</v>
      </c>
      <c r="BD8" s="96" t="s">
        <v>19</v>
      </c>
      <c r="BE8" s="96" t="s">
        <v>19</v>
      </c>
      <c r="BF8" s="96" t="s">
        <v>19</v>
      </c>
      <c r="BG8" s="120"/>
      <c r="BH8" s="118"/>
      <c r="BI8" s="118"/>
      <c r="BJ8" s="118"/>
      <c r="BK8" s="118"/>
      <c r="BL8" s="118"/>
      <c r="BM8" s="39"/>
      <c r="BN8" s="56">
        <f>janvier!BN8</f>
        <v>0</v>
      </c>
      <c r="BO8" s="56">
        <f>janvier!BO8</f>
        <v>0</v>
      </c>
      <c r="BP8" s="126">
        <f t="shared" si="0"/>
        <v>0</v>
      </c>
      <c r="BQ8" s="126">
        <f t="shared" si="3"/>
        <v>18</v>
      </c>
      <c r="BR8" s="40">
        <f t="shared" si="1"/>
        <v>1</v>
      </c>
      <c r="BS8" s="18">
        <f t="shared" si="2"/>
        <v>0</v>
      </c>
      <c r="BT8" s="58"/>
      <c r="BU8" s="63"/>
      <c r="BV8" s="48"/>
      <c r="BW8" s="19"/>
      <c r="BX8" s="19"/>
      <c r="BY8" s="19"/>
      <c r="BZ8" s="19"/>
      <c r="CA8" s="19"/>
      <c r="CB8" s="19"/>
      <c r="CC8" s="19"/>
      <c r="CD8" s="19"/>
      <c r="CE8" s="19"/>
      <c r="CF8" s="19"/>
      <c r="CG8" s="19"/>
      <c r="CH8" s="19"/>
      <c r="CI8" s="19"/>
      <c r="CJ8" s="19"/>
      <c r="CK8" s="19"/>
      <c r="CL8" s="19"/>
      <c r="CM8" s="19"/>
      <c r="CN8" s="19"/>
      <c r="CO8" s="19"/>
      <c r="CP8" s="19"/>
      <c r="CQ8" s="19"/>
      <c r="IW8"/>
      <c r="IX8"/>
    </row>
    <row r="9" spans="1:258" s="19" customFormat="1" ht="15" x14ac:dyDescent="0.2">
      <c r="A9" s="78">
        <f>janvier!A9</f>
        <v>0</v>
      </c>
      <c r="B9" s="78">
        <f>janvier!B9</f>
        <v>0</v>
      </c>
      <c r="C9" s="96" t="s">
        <v>19</v>
      </c>
      <c r="D9" s="96" t="s">
        <v>19</v>
      </c>
      <c r="E9" s="50"/>
      <c r="F9" s="50"/>
      <c r="G9" s="50"/>
      <c r="H9" s="50"/>
      <c r="I9" s="50"/>
      <c r="J9" s="96" t="s">
        <v>19</v>
      </c>
      <c r="K9" s="50"/>
      <c r="L9" s="50"/>
      <c r="M9" s="50"/>
      <c r="N9" s="50"/>
      <c r="O9" s="96" t="s">
        <v>19</v>
      </c>
      <c r="P9" s="96" t="s">
        <v>19</v>
      </c>
      <c r="Q9" s="96" t="s">
        <v>19</v>
      </c>
      <c r="R9" s="96" t="s">
        <v>19</v>
      </c>
      <c r="S9" s="50"/>
      <c r="T9" s="50"/>
      <c r="U9" s="50"/>
      <c r="V9" s="50"/>
      <c r="W9" s="50"/>
      <c r="X9" s="96" t="s">
        <v>19</v>
      </c>
      <c r="Y9" s="50"/>
      <c r="Z9" s="50"/>
      <c r="AA9" s="50"/>
      <c r="AB9" s="50"/>
      <c r="AC9" s="96" t="s">
        <v>19</v>
      </c>
      <c r="AD9" s="96" t="s">
        <v>19</v>
      </c>
      <c r="AE9" s="96" t="s">
        <v>19</v>
      </c>
      <c r="AF9" s="96" t="s">
        <v>19</v>
      </c>
      <c r="AG9" s="96" t="s">
        <v>19</v>
      </c>
      <c r="AH9" s="96" t="s">
        <v>19</v>
      </c>
      <c r="AI9" s="96" t="s">
        <v>19</v>
      </c>
      <c r="AJ9" s="96" t="s">
        <v>19</v>
      </c>
      <c r="AK9" s="96" t="s">
        <v>19</v>
      </c>
      <c r="AL9" s="96" t="s">
        <v>19</v>
      </c>
      <c r="AM9" s="96" t="s">
        <v>19</v>
      </c>
      <c r="AN9" s="96" t="s">
        <v>19</v>
      </c>
      <c r="AO9" s="96" t="s">
        <v>19</v>
      </c>
      <c r="AP9" s="96" t="s">
        <v>19</v>
      </c>
      <c r="AQ9" s="96" t="s">
        <v>19</v>
      </c>
      <c r="AR9" s="96" t="s">
        <v>19</v>
      </c>
      <c r="AS9" s="96" t="s">
        <v>19</v>
      </c>
      <c r="AT9" s="96" t="s">
        <v>19</v>
      </c>
      <c r="AU9" s="96" t="s">
        <v>19</v>
      </c>
      <c r="AV9" s="96" t="s">
        <v>19</v>
      </c>
      <c r="AW9" s="96" t="s">
        <v>19</v>
      </c>
      <c r="AX9" s="96" t="s">
        <v>19</v>
      </c>
      <c r="AY9" s="96" t="s">
        <v>19</v>
      </c>
      <c r="AZ9" s="96" t="s">
        <v>19</v>
      </c>
      <c r="BA9" s="96" t="s">
        <v>19</v>
      </c>
      <c r="BB9" s="96" t="s">
        <v>19</v>
      </c>
      <c r="BC9" s="96" t="s">
        <v>19</v>
      </c>
      <c r="BD9" s="96" t="s">
        <v>19</v>
      </c>
      <c r="BE9" s="96" t="s">
        <v>19</v>
      </c>
      <c r="BF9" s="96" t="s">
        <v>19</v>
      </c>
      <c r="BG9" s="120"/>
      <c r="BH9" s="118"/>
      <c r="BI9" s="118"/>
      <c r="BJ9" s="118"/>
      <c r="BK9" s="118"/>
      <c r="BL9" s="118"/>
      <c r="BM9" s="39"/>
      <c r="BN9" s="78">
        <f>janvier!BN9</f>
        <v>0</v>
      </c>
      <c r="BO9" s="78">
        <f>janvier!BO9</f>
        <v>0</v>
      </c>
      <c r="BP9" s="126">
        <f t="shared" si="0"/>
        <v>0</v>
      </c>
      <c r="BQ9" s="126">
        <f t="shared" si="3"/>
        <v>18</v>
      </c>
      <c r="BR9" s="40">
        <f t="shared" si="1"/>
        <v>1</v>
      </c>
      <c r="BS9" s="18">
        <f t="shared" si="2"/>
        <v>0</v>
      </c>
      <c r="BT9" s="108"/>
      <c r="BU9" s="113"/>
      <c r="BV9" s="48"/>
      <c r="IW9"/>
      <c r="IX9"/>
    </row>
    <row r="10" spans="1:258" s="8" customFormat="1" ht="15" x14ac:dyDescent="0.2">
      <c r="A10" s="56">
        <f>janvier!A10</f>
        <v>0</v>
      </c>
      <c r="B10" s="56">
        <f>janvier!B10</f>
        <v>0</v>
      </c>
      <c r="C10" s="96" t="s">
        <v>19</v>
      </c>
      <c r="D10" s="96" t="s">
        <v>19</v>
      </c>
      <c r="E10" s="50"/>
      <c r="F10" s="50"/>
      <c r="G10" s="50"/>
      <c r="H10" s="50"/>
      <c r="I10" s="50"/>
      <c r="J10" s="96" t="s">
        <v>19</v>
      </c>
      <c r="K10" s="50"/>
      <c r="L10" s="50"/>
      <c r="M10" s="50"/>
      <c r="N10" s="50"/>
      <c r="O10" s="96" t="s">
        <v>19</v>
      </c>
      <c r="P10" s="96" t="s">
        <v>19</v>
      </c>
      <c r="Q10" s="96" t="s">
        <v>19</v>
      </c>
      <c r="R10" s="96" t="s">
        <v>19</v>
      </c>
      <c r="S10" s="50"/>
      <c r="T10" s="50"/>
      <c r="U10" s="50"/>
      <c r="V10" s="50"/>
      <c r="W10" s="50"/>
      <c r="X10" s="96" t="s">
        <v>19</v>
      </c>
      <c r="Y10" s="50"/>
      <c r="Z10" s="50"/>
      <c r="AA10" s="50"/>
      <c r="AB10" s="50"/>
      <c r="AC10" s="96" t="s">
        <v>19</v>
      </c>
      <c r="AD10" s="96" t="s">
        <v>19</v>
      </c>
      <c r="AE10" s="96" t="s">
        <v>19</v>
      </c>
      <c r="AF10" s="96" t="s">
        <v>19</v>
      </c>
      <c r="AG10" s="96" t="s">
        <v>19</v>
      </c>
      <c r="AH10" s="96" t="s">
        <v>19</v>
      </c>
      <c r="AI10" s="96" t="s">
        <v>19</v>
      </c>
      <c r="AJ10" s="96" t="s">
        <v>19</v>
      </c>
      <c r="AK10" s="96" t="s">
        <v>19</v>
      </c>
      <c r="AL10" s="96" t="s">
        <v>19</v>
      </c>
      <c r="AM10" s="96" t="s">
        <v>19</v>
      </c>
      <c r="AN10" s="96" t="s">
        <v>19</v>
      </c>
      <c r="AO10" s="96" t="s">
        <v>19</v>
      </c>
      <c r="AP10" s="96" t="s">
        <v>19</v>
      </c>
      <c r="AQ10" s="96" t="s">
        <v>19</v>
      </c>
      <c r="AR10" s="96" t="s">
        <v>19</v>
      </c>
      <c r="AS10" s="96" t="s">
        <v>19</v>
      </c>
      <c r="AT10" s="96" t="s">
        <v>19</v>
      </c>
      <c r="AU10" s="96" t="s">
        <v>19</v>
      </c>
      <c r="AV10" s="96" t="s">
        <v>19</v>
      </c>
      <c r="AW10" s="96" t="s">
        <v>19</v>
      </c>
      <c r="AX10" s="96" t="s">
        <v>19</v>
      </c>
      <c r="AY10" s="96" t="s">
        <v>19</v>
      </c>
      <c r="AZ10" s="96" t="s">
        <v>19</v>
      </c>
      <c r="BA10" s="96" t="s">
        <v>19</v>
      </c>
      <c r="BB10" s="96" t="s">
        <v>19</v>
      </c>
      <c r="BC10" s="96" t="s">
        <v>19</v>
      </c>
      <c r="BD10" s="96" t="s">
        <v>19</v>
      </c>
      <c r="BE10" s="96" t="s">
        <v>19</v>
      </c>
      <c r="BF10" s="96" t="s">
        <v>19</v>
      </c>
      <c r="BG10" s="120"/>
      <c r="BH10" s="118"/>
      <c r="BI10" s="118"/>
      <c r="BJ10" s="118"/>
      <c r="BK10" s="118"/>
      <c r="BL10" s="118"/>
      <c r="BM10" s="39"/>
      <c r="BN10" s="56">
        <f>janvier!BN10</f>
        <v>0</v>
      </c>
      <c r="BO10" s="56">
        <f>janvier!BO10</f>
        <v>0</v>
      </c>
      <c r="BP10" s="126">
        <f t="shared" si="0"/>
        <v>0</v>
      </c>
      <c r="BQ10" s="126">
        <f t="shared" si="3"/>
        <v>18</v>
      </c>
      <c r="BR10" s="40">
        <f t="shared" si="1"/>
        <v>1</v>
      </c>
      <c r="BS10" s="18">
        <f t="shared" si="2"/>
        <v>0</v>
      </c>
      <c r="BT10" s="58"/>
      <c r="BU10" s="63"/>
      <c r="BV10" s="48"/>
      <c r="BW10" s="19"/>
      <c r="BX10" s="19"/>
      <c r="BY10" s="19"/>
      <c r="BZ10" s="19"/>
      <c r="CA10" s="19"/>
      <c r="CB10" s="19"/>
      <c r="CC10" s="19"/>
      <c r="CD10" s="19"/>
      <c r="CE10" s="19"/>
      <c r="CF10" s="19"/>
      <c r="CG10" s="19"/>
      <c r="CH10" s="19"/>
      <c r="CI10" s="19"/>
      <c r="CJ10" s="19"/>
      <c r="CK10" s="19"/>
      <c r="CL10" s="19"/>
      <c r="CM10" s="19"/>
      <c r="CN10" s="19"/>
      <c r="CO10" s="19"/>
      <c r="CP10" s="19"/>
      <c r="CQ10" s="19"/>
      <c r="IW10"/>
      <c r="IX10"/>
    </row>
    <row r="11" spans="1:258" s="19" customFormat="1" ht="15" x14ac:dyDescent="0.2">
      <c r="A11" s="78">
        <f>janvier!A11</f>
        <v>0</v>
      </c>
      <c r="B11" s="78">
        <f>janvier!B11</f>
        <v>0</v>
      </c>
      <c r="C11" s="96" t="s">
        <v>19</v>
      </c>
      <c r="D11" s="96" t="s">
        <v>19</v>
      </c>
      <c r="E11" s="50"/>
      <c r="F11" s="50"/>
      <c r="G11" s="50"/>
      <c r="H11" s="50"/>
      <c r="I11" s="50"/>
      <c r="J11" s="96" t="s">
        <v>19</v>
      </c>
      <c r="K11" s="50"/>
      <c r="L11" s="50"/>
      <c r="M11" s="50"/>
      <c r="N11" s="50"/>
      <c r="O11" s="96" t="s">
        <v>19</v>
      </c>
      <c r="P11" s="96" t="s">
        <v>19</v>
      </c>
      <c r="Q11" s="96" t="s">
        <v>19</v>
      </c>
      <c r="R11" s="96" t="s">
        <v>19</v>
      </c>
      <c r="S11" s="50"/>
      <c r="T11" s="50"/>
      <c r="U11" s="50"/>
      <c r="V11" s="50"/>
      <c r="W11" s="50"/>
      <c r="X11" s="96" t="s">
        <v>19</v>
      </c>
      <c r="Y11" s="50"/>
      <c r="Z11" s="50"/>
      <c r="AA11" s="50"/>
      <c r="AB11" s="50"/>
      <c r="AC11" s="96" t="s">
        <v>19</v>
      </c>
      <c r="AD11" s="96" t="s">
        <v>19</v>
      </c>
      <c r="AE11" s="96" t="s">
        <v>19</v>
      </c>
      <c r="AF11" s="96" t="s">
        <v>19</v>
      </c>
      <c r="AG11" s="96" t="s">
        <v>19</v>
      </c>
      <c r="AH11" s="96" t="s">
        <v>19</v>
      </c>
      <c r="AI11" s="96" t="s">
        <v>19</v>
      </c>
      <c r="AJ11" s="96" t="s">
        <v>19</v>
      </c>
      <c r="AK11" s="96" t="s">
        <v>19</v>
      </c>
      <c r="AL11" s="96" t="s">
        <v>19</v>
      </c>
      <c r="AM11" s="96" t="s">
        <v>19</v>
      </c>
      <c r="AN11" s="96" t="s">
        <v>19</v>
      </c>
      <c r="AO11" s="96" t="s">
        <v>19</v>
      </c>
      <c r="AP11" s="96" t="s">
        <v>19</v>
      </c>
      <c r="AQ11" s="96" t="s">
        <v>19</v>
      </c>
      <c r="AR11" s="96" t="s">
        <v>19</v>
      </c>
      <c r="AS11" s="96" t="s">
        <v>19</v>
      </c>
      <c r="AT11" s="96" t="s">
        <v>19</v>
      </c>
      <c r="AU11" s="96" t="s">
        <v>19</v>
      </c>
      <c r="AV11" s="96" t="s">
        <v>19</v>
      </c>
      <c r="AW11" s="96" t="s">
        <v>19</v>
      </c>
      <c r="AX11" s="96" t="s">
        <v>19</v>
      </c>
      <c r="AY11" s="96" t="s">
        <v>19</v>
      </c>
      <c r="AZ11" s="96" t="s">
        <v>19</v>
      </c>
      <c r="BA11" s="96" t="s">
        <v>19</v>
      </c>
      <c r="BB11" s="96" t="s">
        <v>19</v>
      </c>
      <c r="BC11" s="96" t="s">
        <v>19</v>
      </c>
      <c r="BD11" s="96" t="s">
        <v>19</v>
      </c>
      <c r="BE11" s="96" t="s">
        <v>19</v>
      </c>
      <c r="BF11" s="96" t="s">
        <v>19</v>
      </c>
      <c r="BG11" s="120"/>
      <c r="BH11" s="118"/>
      <c r="BI11" s="118"/>
      <c r="BJ11" s="118"/>
      <c r="BK11" s="118"/>
      <c r="BL11" s="118"/>
      <c r="BM11" s="39"/>
      <c r="BN11" s="78">
        <f>janvier!BN11</f>
        <v>0</v>
      </c>
      <c r="BO11" s="78">
        <f>janvier!BO11</f>
        <v>0</v>
      </c>
      <c r="BP11" s="126">
        <f t="shared" si="0"/>
        <v>0</v>
      </c>
      <c r="BQ11" s="126">
        <f t="shared" si="3"/>
        <v>18</v>
      </c>
      <c r="BR11" s="40">
        <f t="shared" si="1"/>
        <v>1</v>
      </c>
      <c r="BS11" s="18">
        <f t="shared" si="2"/>
        <v>0</v>
      </c>
      <c r="BT11" s="108"/>
      <c r="BU11" s="113"/>
      <c r="BV11" s="49"/>
      <c r="IW11"/>
      <c r="IX11"/>
    </row>
    <row r="12" spans="1:258" s="8" customFormat="1" ht="15" x14ac:dyDescent="0.2">
      <c r="A12" s="56">
        <f>janvier!A12</f>
        <v>0</v>
      </c>
      <c r="B12" s="56">
        <f>janvier!B12</f>
        <v>0</v>
      </c>
      <c r="C12" s="96" t="s">
        <v>19</v>
      </c>
      <c r="D12" s="96" t="s">
        <v>19</v>
      </c>
      <c r="E12" s="50"/>
      <c r="F12" s="50"/>
      <c r="G12" s="50"/>
      <c r="H12" s="50"/>
      <c r="I12" s="50"/>
      <c r="J12" s="96" t="s">
        <v>19</v>
      </c>
      <c r="K12" s="50"/>
      <c r="L12" s="50"/>
      <c r="M12" s="50"/>
      <c r="N12" s="50"/>
      <c r="O12" s="96" t="s">
        <v>19</v>
      </c>
      <c r="P12" s="96" t="s">
        <v>19</v>
      </c>
      <c r="Q12" s="96" t="s">
        <v>19</v>
      </c>
      <c r="R12" s="96" t="s">
        <v>19</v>
      </c>
      <c r="S12" s="50"/>
      <c r="T12" s="50"/>
      <c r="U12" s="50"/>
      <c r="V12" s="50"/>
      <c r="W12" s="50"/>
      <c r="X12" s="96" t="s">
        <v>19</v>
      </c>
      <c r="Y12" s="50"/>
      <c r="Z12" s="50"/>
      <c r="AA12" s="50"/>
      <c r="AB12" s="50"/>
      <c r="AC12" s="96" t="s">
        <v>19</v>
      </c>
      <c r="AD12" s="96" t="s">
        <v>19</v>
      </c>
      <c r="AE12" s="96" t="s">
        <v>19</v>
      </c>
      <c r="AF12" s="96" t="s">
        <v>19</v>
      </c>
      <c r="AG12" s="96" t="s">
        <v>19</v>
      </c>
      <c r="AH12" s="96" t="s">
        <v>19</v>
      </c>
      <c r="AI12" s="96" t="s">
        <v>19</v>
      </c>
      <c r="AJ12" s="96" t="s">
        <v>19</v>
      </c>
      <c r="AK12" s="96" t="s">
        <v>19</v>
      </c>
      <c r="AL12" s="96" t="s">
        <v>19</v>
      </c>
      <c r="AM12" s="96" t="s">
        <v>19</v>
      </c>
      <c r="AN12" s="96" t="s">
        <v>19</v>
      </c>
      <c r="AO12" s="96" t="s">
        <v>19</v>
      </c>
      <c r="AP12" s="96" t="s">
        <v>19</v>
      </c>
      <c r="AQ12" s="96" t="s">
        <v>19</v>
      </c>
      <c r="AR12" s="96" t="s">
        <v>19</v>
      </c>
      <c r="AS12" s="96" t="s">
        <v>19</v>
      </c>
      <c r="AT12" s="96" t="s">
        <v>19</v>
      </c>
      <c r="AU12" s="96" t="s">
        <v>19</v>
      </c>
      <c r="AV12" s="96" t="s">
        <v>19</v>
      </c>
      <c r="AW12" s="96" t="s">
        <v>19</v>
      </c>
      <c r="AX12" s="96" t="s">
        <v>19</v>
      </c>
      <c r="AY12" s="96" t="s">
        <v>19</v>
      </c>
      <c r="AZ12" s="96" t="s">
        <v>19</v>
      </c>
      <c r="BA12" s="96" t="s">
        <v>19</v>
      </c>
      <c r="BB12" s="96" t="s">
        <v>19</v>
      </c>
      <c r="BC12" s="96" t="s">
        <v>19</v>
      </c>
      <c r="BD12" s="96" t="s">
        <v>19</v>
      </c>
      <c r="BE12" s="96" t="s">
        <v>19</v>
      </c>
      <c r="BF12" s="96" t="s">
        <v>19</v>
      </c>
      <c r="BG12" s="120"/>
      <c r="BH12" s="118"/>
      <c r="BI12" s="118"/>
      <c r="BJ12" s="118"/>
      <c r="BK12" s="118"/>
      <c r="BL12" s="118"/>
      <c r="BM12" s="39"/>
      <c r="BN12" s="56">
        <f>janvier!BN12</f>
        <v>0</v>
      </c>
      <c r="BO12" s="56">
        <f>janvier!BO12</f>
        <v>0</v>
      </c>
      <c r="BP12" s="126">
        <f t="shared" si="0"/>
        <v>0</v>
      </c>
      <c r="BQ12" s="126">
        <f t="shared" si="3"/>
        <v>18</v>
      </c>
      <c r="BR12" s="40">
        <f t="shared" si="1"/>
        <v>1</v>
      </c>
      <c r="BS12" s="18">
        <f t="shared" si="2"/>
        <v>0</v>
      </c>
      <c r="BT12" s="58"/>
      <c r="BU12" s="64"/>
      <c r="BV12" s="49"/>
      <c r="BW12" s="19"/>
      <c r="BX12" s="19"/>
      <c r="BY12" s="19"/>
      <c r="BZ12" s="19"/>
      <c r="CA12" s="19"/>
      <c r="CB12" s="19"/>
      <c r="CC12" s="19"/>
      <c r="CD12" s="19"/>
      <c r="CE12" s="19"/>
      <c r="CF12" s="19"/>
      <c r="CG12" s="19"/>
      <c r="CH12" s="19"/>
      <c r="CI12" s="19"/>
      <c r="CJ12" s="19"/>
      <c r="CK12" s="19"/>
      <c r="CL12" s="19"/>
      <c r="CM12" s="19"/>
      <c r="CN12" s="19"/>
      <c r="CO12" s="19"/>
      <c r="CP12" s="19"/>
      <c r="CQ12" s="19"/>
      <c r="IW12"/>
      <c r="IX12"/>
    </row>
    <row r="13" spans="1:258" s="19" customFormat="1" ht="15" x14ac:dyDescent="0.2">
      <c r="A13" s="78">
        <f>janvier!A13</f>
        <v>0</v>
      </c>
      <c r="B13" s="78">
        <f>janvier!B13</f>
        <v>0</v>
      </c>
      <c r="C13" s="96" t="s">
        <v>19</v>
      </c>
      <c r="D13" s="96" t="s">
        <v>19</v>
      </c>
      <c r="E13" s="50"/>
      <c r="F13" s="50"/>
      <c r="G13" s="50"/>
      <c r="H13" s="50"/>
      <c r="I13" s="50"/>
      <c r="J13" s="96" t="s">
        <v>19</v>
      </c>
      <c r="K13" s="50"/>
      <c r="L13" s="50"/>
      <c r="M13" s="50"/>
      <c r="N13" s="50"/>
      <c r="O13" s="96" t="s">
        <v>19</v>
      </c>
      <c r="P13" s="96" t="s">
        <v>19</v>
      </c>
      <c r="Q13" s="96" t="s">
        <v>19</v>
      </c>
      <c r="R13" s="96" t="s">
        <v>19</v>
      </c>
      <c r="S13" s="50"/>
      <c r="T13" s="50"/>
      <c r="U13" s="50"/>
      <c r="V13" s="50"/>
      <c r="W13" s="50"/>
      <c r="X13" s="96" t="s">
        <v>19</v>
      </c>
      <c r="Y13" s="50"/>
      <c r="Z13" s="50"/>
      <c r="AA13" s="50"/>
      <c r="AB13" s="50"/>
      <c r="AC13" s="96" t="s">
        <v>19</v>
      </c>
      <c r="AD13" s="96" t="s">
        <v>19</v>
      </c>
      <c r="AE13" s="96" t="s">
        <v>19</v>
      </c>
      <c r="AF13" s="96" t="s">
        <v>19</v>
      </c>
      <c r="AG13" s="96" t="s">
        <v>19</v>
      </c>
      <c r="AH13" s="96" t="s">
        <v>19</v>
      </c>
      <c r="AI13" s="96" t="s">
        <v>19</v>
      </c>
      <c r="AJ13" s="96" t="s">
        <v>19</v>
      </c>
      <c r="AK13" s="96" t="s">
        <v>19</v>
      </c>
      <c r="AL13" s="96" t="s">
        <v>19</v>
      </c>
      <c r="AM13" s="96" t="s">
        <v>19</v>
      </c>
      <c r="AN13" s="96" t="s">
        <v>19</v>
      </c>
      <c r="AO13" s="96" t="s">
        <v>19</v>
      </c>
      <c r="AP13" s="96" t="s">
        <v>19</v>
      </c>
      <c r="AQ13" s="96" t="s">
        <v>19</v>
      </c>
      <c r="AR13" s="96" t="s">
        <v>19</v>
      </c>
      <c r="AS13" s="96" t="s">
        <v>19</v>
      </c>
      <c r="AT13" s="96" t="s">
        <v>19</v>
      </c>
      <c r="AU13" s="96" t="s">
        <v>19</v>
      </c>
      <c r="AV13" s="96" t="s">
        <v>19</v>
      </c>
      <c r="AW13" s="96" t="s">
        <v>19</v>
      </c>
      <c r="AX13" s="96" t="s">
        <v>19</v>
      </c>
      <c r="AY13" s="96" t="s">
        <v>19</v>
      </c>
      <c r="AZ13" s="96" t="s">
        <v>19</v>
      </c>
      <c r="BA13" s="96" t="s">
        <v>19</v>
      </c>
      <c r="BB13" s="96" t="s">
        <v>19</v>
      </c>
      <c r="BC13" s="96" t="s">
        <v>19</v>
      </c>
      <c r="BD13" s="96" t="s">
        <v>19</v>
      </c>
      <c r="BE13" s="96" t="s">
        <v>19</v>
      </c>
      <c r="BF13" s="96" t="s">
        <v>19</v>
      </c>
      <c r="BG13" s="120"/>
      <c r="BH13" s="118"/>
      <c r="BI13" s="118"/>
      <c r="BJ13" s="118"/>
      <c r="BK13" s="118"/>
      <c r="BL13" s="118"/>
      <c r="BM13" s="39"/>
      <c r="BN13" s="78">
        <f>janvier!BN13</f>
        <v>0</v>
      </c>
      <c r="BO13" s="78">
        <f>janvier!BO13</f>
        <v>0</v>
      </c>
      <c r="BP13" s="126">
        <f t="shared" si="0"/>
        <v>0</v>
      </c>
      <c r="BQ13" s="126">
        <f t="shared" si="3"/>
        <v>18</v>
      </c>
      <c r="BR13" s="40">
        <f t="shared" si="1"/>
        <v>1</v>
      </c>
      <c r="BS13" s="18">
        <f t="shared" si="2"/>
        <v>0</v>
      </c>
      <c r="BT13" s="106"/>
      <c r="BU13" s="112"/>
      <c r="BV13" s="48"/>
      <c r="IW13"/>
      <c r="IX13"/>
    </row>
    <row r="14" spans="1:258" s="8" customFormat="1" ht="15" x14ac:dyDescent="0.2">
      <c r="A14" s="56">
        <f>janvier!A14</f>
        <v>0</v>
      </c>
      <c r="B14" s="56">
        <f>janvier!B14</f>
        <v>0</v>
      </c>
      <c r="C14" s="96" t="s">
        <v>19</v>
      </c>
      <c r="D14" s="96" t="s">
        <v>19</v>
      </c>
      <c r="E14" s="50"/>
      <c r="F14" s="50"/>
      <c r="G14" s="50"/>
      <c r="H14" s="50"/>
      <c r="I14" s="50"/>
      <c r="J14" s="96" t="s">
        <v>19</v>
      </c>
      <c r="K14" s="50"/>
      <c r="L14" s="50"/>
      <c r="M14" s="50"/>
      <c r="N14" s="50"/>
      <c r="O14" s="96" t="s">
        <v>19</v>
      </c>
      <c r="P14" s="96" t="s">
        <v>19</v>
      </c>
      <c r="Q14" s="96" t="s">
        <v>19</v>
      </c>
      <c r="R14" s="96" t="s">
        <v>19</v>
      </c>
      <c r="S14" s="50"/>
      <c r="T14" s="50"/>
      <c r="U14" s="50"/>
      <c r="V14" s="50"/>
      <c r="W14" s="50"/>
      <c r="X14" s="96" t="s">
        <v>19</v>
      </c>
      <c r="Y14" s="50"/>
      <c r="Z14" s="50"/>
      <c r="AA14" s="50"/>
      <c r="AB14" s="50"/>
      <c r="AC14" s="96" t="s">
        <v>19</v>
      </c>
      <c r="AD14" s="96" t="s">
        <v>19</v>
      </c>
      <c r="AE14" s="96" t="s">
        <v>19</v>
      </c>
      <c r="AF14" s="96" t="s">
        <v>19</v>
      </c>
      <c r="AG14" s="96" t="s">
        <v>19</v>
      </c>
      <c r="AH14" s="96" t="s">
        <v>19</v>
      </c>
      <c r="AI14" s="96" t="s">
        <v>19</v>
      </c>
      <c r="AJ14" s="96" t="s">
        <v>19</v>
      </c>
      <c r="AK14" s="96" t="s">
        <v>19</v>
      </c>
      <c r="AL14" s="96" t="s">
        <v>19</v>
      </c>
      <c r="AM14" s="96" t="s">
        <v>19</v>
      </c>
      <c r="AN14" s="96" t="s">
        <v>19</v>
      </c>
      <c r="AO14" s="96" t="s">
        <v>19</v>
      </c>
      <c r="AP14" s="96" t="s">
        <v>19</v>
      </c>
      <c r="AQ14" s="96" t="s">
        <v>19</v>
      </c>
      <c r="AR14" s="96" t="s">
        <v>19</v>
      </c>
      <c r="AS14" s="96" t="s">
        <v>19</v>
      </c>
      <c r="AT14" s="96" t="s">
        <v>19</v>
      </c>
      <c r="AU14" s="96" t="s">
        <v>19</v>
      </c>
      <c r="AV14" s="96" t="s">
        <v>19</v>
      </c>
      <c r="AW14" s="96" t="s">
        <v>19</v>
      </c>
      <c r="AX14" s="96" t="s">
        <v>19</v>
      </c>
      <c r="AY14" s="96" t="s">
        <v>19</v>
      </c>
      <c r="AZ14" s="96" t="s">
        <v>19</v>
      </c>
      <c r="BA14" s="96" t="s">
        <v>19</v>
      </c>
      <c r="BB14" s="96" t="s">
        <v>19</v>
      </c>
      <c r="BC14" s="96" t="s">
        <v>19</v>
      </c>
      <c r="BD14" s="96" t="s">
        <v>19</v>
      </c>
      <c r="BE14" s="96" t="s">
        <v>19</v>
      </c>
      <c r="BF14" s="96" t="s">
        <v>19</v>
      </c>
      <c r="BG14" s="120"/>
      <c r="BH14" s="118"/>
      <c r="BI14" s="118"/>
      <c r="BJ14" s="118"/>
      <c r="BK14" s="118"/>
      <c r="BL14" s="118"/>
      <c r="BM14" s="39"/>
      <c r="BN14" s="56">
        <f>janvier!BN14</f>
        <v>0</v>
      </c>
      <c r="BO14" s="56">
        <f>janvier!BO14</f>
        <v>0</v>
      </c>
      <c r="BP14" s="126">
        <f t="shared" si="0"/>
        <v>0</v>
      </c>
      <c r="BQ14" s="126">
        <f t="shared" si="3"/>
        <v>18</v>
      </c>
      <c r="BR14" s="40">
        <f t="shared" si="1"/>
        <v>1</v>
      </c>
      <c r="BS14" s="18">
        <f t="shared" si="2"/>
        <v>0</v>
      </c>
      <c r="BT14" s="58"/>
      <c r="BU14" s="63"/>
      <c r="BV14" s="48"/>
      <c r="BW14" s="19"/>
      <c r="BX14" s="19"/>
      <c r="BY14" s="19"/>
      <c r="BZ14" s="19"/>
      <c r="CA14" s="19"/>
      <c r="CB14" s="19"/>
      <c r="CC14" s="19"/>
      <c r="CD14" s="19"/>
      <c r="CE14" s="19"/>
      <c r="CF14" s="19"/>
      <c r="CG14" s="19"/>
      <c r="CH14" s="19"/>
      <c r="CI14" s="19"/>
      <c r="CJ14" s="19"/>
      <c r="CK14" s="19"/>
      <c r="CL14" s="19"/>
      <c r="CM14" s="19"/>
      <c r="CN14" s="19"/>
      <c r="CO14" s="19"/>
      <c r="CP14" s="19"/>
      <c r="CQ14" s="19"/>
      <c r="IW14"/>
      <c r="IX14"/>
    </row>
    <row r="15" spans="1:258" s="19" customFormat="1" ht="15" x14ac:dyDescent="0.2">
      <c r="A15" s="78">
        <f>janvier!A15</f>
        <v>0</v>
      </c>
      <c r="B15" s="78">
        <f>janvier!B15</f>
        <v>0</v>
      </c>
      <c r="C15" s="96" t="s">
        <v>19</v>
      </c>
      <c r="D15" s="96" t="s">
        <v>19</v>
      </c>
      <c r="E15" s="50"/>
      <c r="F15" s="50"/>
      <c r="G15" s="50"/>
      <c r="H15" s="50"/>
      <c r="I15" s="50"/>
      <c r="J15" s="96" t="s">
        <v>19</v>
      </c>
      <c r="K15" s="50"/>
      <c r="L15" s="50"/>
      <c r="M15" s="50"/>
      <c r="N15" s="50"/>
      <c r="O15" s="96" t="s">
        <v>19</v>
      </c>
      <c r="P15" s="96" t="s">
        <v>19</v>
      </c>
      <c r="Q15" s="96" t="s">
        <v>19</v>
      </c>
      <c r="R15" s="96" t="s">
        <v>19</v>
      </c>
      <c r="S15" s="50"/>
      <c r="T15" s="50"/>
      <c r="U15" s="50"/>
      <c r="V15" s="50"/>
      <c r="W15" s="50"/>
      <c r="X15" s="96" t="s">
        <v>19</v>
      </c>
      <c r="Y15" s="50"/>
      <c r="Z15" s="50"/>
      <c r="AA15" s="50"/>
      <c r="AB15" s="50"/>
      <c r="AC15" s="96" t="s">
        <v>19</v>
      </c>
      <c r="AD15" s="96" t="s">
        <v>19</v>
      </c>
      <c r="AE15" s="96" t="s">
        <v>19</v>
      </c>
      <c r="AF15" s="96" t="s">
        <v>19</v>
      </c>
      <c r="AG15" s="96" t="s">
        <v>19</v>
      </c>
      <c r="AH15" s="96" t="s">
        <v>19</v>
      </c>
      <c r="AI15" s="96" t="s">
        <v>19</v>
      </c>
      <c r="AJ15" s="96" t="s">
        <v>19</v>
      </c>
      <c r="AK15" s="96" t="s">
        <v>19</v>
      </c>
      <c r="AL15" s="96" t="s">
        <v>19</v>
      </c>
      <c r="AM15" s="96" t="s">
        <v>19</v>
      </c>
      <c r="AN15" s="96" t="s">
        <v>19</v>
      </c>
      <c r="AO15" s="96" t="s">
        <v>19</v>
      </c>
      <c r="AP15" s="96" t="s">
        <v>19</v>
      </c>
      <c r="AQ15" s="96" t="s">
        <v>19</v>
      </c>
      <c r="AR15" s="96" t="s">
        <v>19</v>
      </c>
      <c r="AS15" s="96" t="s">
        <v>19</v>
      </c>
      <c r="AT15" s="96" t="s">
        <v>19</v>
      </c>
      <c r="AU15" s="96" t="s">
        <v>19</v>
      </c>
      <c r="AV15" s="96" t="s">
        <v>19</v>
      </c>
      <c r="AW15" s="96" t="s">
        <v>19</v>
      </c>
      <c r="AX15" s="96" t="s">
        <v>19</v>
      </c>
      <c r="AY15" s="96" t="s">
        <v>19</v>
      </c>
      <c r="AZ15" s="96" t="s">
        <v>19</v>
      </c>
      <c r="BA15" s="96" t="s">
        <v>19</v>
      </c>
      <c r="BB15" s="96" t="s">
        <v>19</v>
      </c>
      <c r="BC15" s="96" t="s">
        <v>19</v>
      </c>
      <c r="BD15" s="96" t="s">
        <v>19</v>
      </c>
      <c r="BE15" s="96" t="s">
        <v>19</v>
      </c>
      <c r="BF15" s="96" t="s">
        <v>19</v>
      </c>
      <c r="BG15" s="120"/>
      <c r="BH15" s="118"/>
      <c r="BI15" s="118"/>
      <c r="BJ15" s="118"/>
      <c r="BK15" s="118"/>
      <c r="BL15" s="118"/>
      <c r="BM15" s="39"/>
      <c r="BN15" s="78">
        <f>janvier!BN15</f>
        <v>0</v>
      </c>
      <c r="BO15" s="78">
        <f>janvier!BO15</f>
        <v>0</v>
      </c>
      <c r="BP15" s="126">
        <f t="shared" si="0"/>
        <v>0</v>
      </c>
      <c r="BQ15" s="126">
        <f t="shared" si="3"/>
        <v>18</v>
      </c>
      <c r="BR15" s="40">
        <f t="shared" si="1"/>
        <v>1</v>
      </c>
      <c r="BS15" s="18">
        <f t="shared" si="2"/>
        <v>0</v>
      </c>
      <c r="BT15" s="106"/>
      <c r="BU15" s="112"/>
      <c r="BV15" s="48"/>
      <c r="IW15"/>
      <c r="IX15"/>
    </row>
    <row r="16" spans="1:258" s="8" customFormat="1" ht="15" x14ac:dyDescent="0.2">
      <c r="A16" s="56">
        <f>janvier!A16</f>
        <v>0</v>
      </c>
      <c r="B16" s="56">
        <f>janvier!B16</f>
        <v>0</v>
      </c>
      <c r="C16" s="96" t="s">
        <v>19</v>
      </c>
      <c r="D16" s="96" t="s">
        <v>19</v>
      </c>
      <c r="E16" s="50"/>
      <c r="F16" s="50"/>
      <c r="G16" s="50"/>
      <c r="H16" s="50"/>
      <c r="I16" s="50"/>
      <c r="J16" s="96" t="s">
        <v>19</v>
      </c>
      <c r="K16" s="50"/>
      <c r="L16" s="50"/>
      <c r="M16" s="50"/>
      <c r="N16" s="50"/>
      <c r="O16" s="96" t="s">
        <v>19</v>
      </c>
      <c r="P16" s="96" t="s">
        <v>19</v>
      </c>
      <c r="Q16" s="96" t="s">
        <v>19</v>
      </c>
      <c r="R16" s="96" t="s">
        <v>19</v>
      </c>
      <c r="S16" s="50"/>
      <c r="T16" s="50"/>
      <c r="U16" s="50"/>
      <c r="V16" s="50"/>
      <c r="W16" s="50"/>
      <c r="X16" s="96" t="s">
        <v>19</v>
      </c>
      <c r="Y16" s="50"/>
      <c r="Z16" s="50"/>
      <c r="AA16" s="50"/>
      <c r="AB16" s="50"/>
      <c r="AC16" s="96" t="s">
        <v>19</v>
      </c>
      <c r="AD16" s="96" t="s">
        <v>19</v>
      </c>
      <c r="AE16" s="96" t="s">
        <v>19</v>
      </c>
      <c r="AF16" s="96" t="s">
        <v>19</v>
      </c>
      <c r="AG16" s="96" t="s">
        <v>19</v>
      </c>
      <c r="AH16" s="96" t="s">
        <v>19</v>
      </c>
      <c r="AI16" s="96" t="s">
        <v>19</v>
      </c>
      <c r="AJ16" s="96" t="s">
        <v>19</v>
      </c>
      <c r="AK16" s="96" t="s">
        <v>19</v>
      </c>
      <c r="AL16" s="96" t="s">
        <v>19</v>
      </c>
      <c r="AM16" s="96" t="s">
        <v>19</v>
      </c>
      <c r="AN16" s="96" t="s">
        <v>19</v>
      </c>
      <c r="AO16" s="96" t="s">
        <v>19</v>
      </c>
      <c r="AP16" s="96" t="s">
        <v>19</v>
      </c>
      <c r="AQ16" s="96" t="s">
        <v>19</v>
      </c>
      <c r="AR16" s="96" t="s">
        <v>19</v>
      </c>
      <c r="AS16" s="96" t="s">
        <v>19</v>
      </c>
      <c r="AT16" s="96" t="s">
        <v>19</v>
      </c>
      <c r="AU16" s="96" t="s">
        <v>19</v>
      </c>
      <c r="AV16" s="96" t="s">
        <v>19</v>
      </c>
      <c r="AW16" s="96" t="s">
        <v>19</v>
      </c>
      <c r="AX16" s="96" t="s">
        <v>19</v>
      </c>
      <c r="AY16" s="96" t="s">
        <v>19</v>
      </c>
      <c r="AZ16" s="96" t="s">
        <v>19</v>
      </c>
      <c r="BA16" s="96" t="s">
        <v>19</v>
      </c>
      <c r="BB16" s="96" t="s">
        <v>19</v>
      </c>
      <c r="BC16" s="96" t="s">
        <v>19</v>
      </c>
      <c r="BD16" s="96" t="s">
        <v>19</v>
      </c>
      <c r="BE16" s="96" t="s">
        <v>19</v>
      </c>
      <c r="BF16" s="96" t="s">
        <v>19</v>
      </c>
      <c r="BG16" s="120"/>
      <c r="BH16" s="118"/>
      <c r="BI16" s="118"/>
      <c r="BJ16" s="118"/>
      <c r="BK16" s="118"/>
      <c r="BL16" s="118"/>
      <c r="BM16" s="39"/>
      <c r="BN16" s="56">
        <f>janvier!BN16</f>
        <v>0</v>
      </c>
      <c r="BO16" s="56">
        <f>janvier!BO16</f>
        <v>0</v>
      </c>
      <c r="BP16" s="126">
        <f t="shared" si="0"/>
        <v>0</v>
      </c>
      <c r="BQ16" s="126">
        <f t="shared" si="3"/>
        <v>18</v>
      </c>
      <c r="BR16" s="40">
        <f t="shared" si="1"/>
        <v>1</v>
      </c>
      <c r="BS16" s="18">
        <f t="shared" si="2"/>
        <v>0</v>
      </c>
      <c r="BT16" s="58"/>
      <c r="BU16" s="63"/>
      <c r="BV16" s="48"/>
      <c r="BW16" s="19"/>
      <c r="BX16" s="19"/>
      <c r="BY16" s="19"/>
      <c r="BZ16" s="19"/>
      <c r="CA16" s="19"/>
      <c r="CB16" s="19"/>
      <c r="CC16" s="19"/>
      <c r="CD16" s="19"/>
      <c r="CE16" s="19"/>
      <c r="CF16" s="19"/>
      <c r="CG16" s="19"/>
      <c r="CH16" s="19"/>
      <c r="CI16" s="19"/>
      <c r="CJ16" s="19"/>
      <c r="CK16" s="19"/>
      <c r="CL16" s="19"/>
      <c r="CM16" s="19"/>
      <c r="CN16" s="19"/>
      <c r="CO16" s="19"/>
      <c r="CP16" s="19"/>
      <c r="CQ16" s="19"/>
      <c r="IW16"/>
      <c r="IX16"/>
    </row>
    <row r="17" spans="1:258" s="19" customFormat="1" ht="15" x14ac:dyDescent="0.2">
      <c r="A17" s="78">
        <f>janvier!A17</f>
        <v>0</v>
      </c>
      <c r="B17" s="78">
        <f>janvier!B17</f>
        <v>0</v>
      </c>
      <c r="C17" s="96" t="s">
        <v>19</v>
      </c>
      <c r="D17" s="96" t="s">
        <v>19</v>
      </c>
      <c r="E17" s="50"/>
      <c r="F17" s="50"/>
      <c r="G17" s="50"/>
      <c r="H17" s="50"/>
      <c r="I17" s="50"/>
      <c r="J17" s="96" t="s">
        <v>19</v>
      </c>
      <c r="K17" s="50"/>
      <c r="L17" s="50"/>
      <c r="M17" s="50"/>
      <c r="N17" s="50"/>
      <c r="O17" s="96" t="s">
        <v>19</v>
      </c>
      <c r="P17" s="96" t="s">
        <v>19</v>
      </c>
      <c r="Q17" s="96" t="s">
        <v>19</v>
      </c>
      <c r="R17" s="96" t="s">
        <v>19</v>
      </c>
      <c r="S17" s="50"/>
      <c r="T17" s="50"/>
      <c r="U17" s="50"/>
      <c r="V17" s="50"/>
      <c r="W17" s="50"/>
      <c r="X17" s="96" t="s">
        <v>19</v>
      </c>
      <c r="Y17" s="50"/>
      <c r="Z17" s="50"/>
      <c r="AA17" s="50"/>
      <c r="AB17" s="50"/>
      <c r="AC17" s="96" t="s">
        <v>19</v>
      </c>
      <c r="AD17" s="96" t="s">
        <v>19</v>
      </c>
      <c r="AE17" s="96" t="s">
        <v>19</v>
      </c>
      <c r="AF17" s="96" t="s">
        <v>19</v>
      </c>
      <c r="AG17" s="96" t="s">
        <v>19</v>
      </c>
      <c r="AH17" s="96" t="s">
        <v>19</v>
      </c>
      <c r="AI17" s="96" t="s">
        <v>19</v>
      </c>
      <c r="AJ17" s="96" t="s">
        <v>19</v>
      </c>
      <c r="AK17" s="96" t="s">
        <v>19</v>
      </c>
      <c r="AL17" s="96" t="s">
        <v>19</v>
      </c>
      <c r="AM17" s="96" t="s">
        <v>19</v>
      </c>
      <c r="AN17" s="96" t="s">
        <v>19</v>
      </c>
      <c r="AO17" s="96" t="s">
        <v>19</v>
      </c>
      <c r="AP17" s="96" t="s">
        <v>19</v>
      </c>
      <c r="AQ17" s="96" t="s">
        <v>19</v>
      </c>
      <c r="AR17" s="96" t="s">
        <v>19</v>
      </c>
      <c r="AS17" s="96" t="s">
        <v>19</v>
      </c>
      <c r="AT17" s="96" t="s">
        <v>19</v>
      </c>
      <c r="AU17" s="96" t="s">
        <v>19</v>
      </c>
      <c r="AV17" s="96" t="s">
        <v>19</v>
      </c>
      <c r="AW17" s="96" t="s">
        <v>19</v>
      </c>
      <c r="AX17" s="96" t="s">
        <v>19</v>
      </c>
      <c r="AY17" s="96" t="s">
        <v>19</v>
      </c>
      <c r="AZ17" s="96" t="s">
        <v>19</v>
      </c>
      <c r="BA17" s="96" t="s">
        <v>19</v>
      </c>
      <c r="BB17" s="96" t="s">
        <v>19</v>
      </c>
      <c r="BC17" s="96" t="s">
        <v>19</v>
      </c>
      <c r="BD17" s="96" t="s">
        <v>19</v>
      </c>
      <c r="BE17" s="96" t="s">
        <v>19</v>
      </c>
      <c r="BF17" s="96" t="s">
        <v>19</v>
      </c>
      <c r="BG17" s="120"/>
      <c r="BH17" s="118"/>
      <c r="BI17" s="118"/>
      <c r="BJ17" s="118"/>
      <c r="BK17" s="118"/>
      <c r="BL17" s="118"/>
      <c r="BM17" s="39"/>
      <c r="BN17" s="78">
        <f>janvier!BN17</f>
        <v>0</v>
      </c>
      <c r="BO17" s="78">
        <f>janvier!BO17</f>
        <v>0</v>
      </c>
      <c r="BP17" s="126">
        <f t="shared" si="0"/>
        <v>0</v>
      </c>
      <c r="BQ17" s="126">
        <f t="shared" si="3"/>
        <v>18</v>
      </c>
      <c r="BR17" s="40">
        <f t="shared" si="1"/>
        <v>1</v>
      </c>
      <c r="BS17" s="18">
        <f t="shared" si="2"/>
        <v>0</v>
      </c>
      <c r="BT17" s="106"/>
      <c r="BU17" s="114"/>
      <c r="BV17" s="48"/>
      <c r="IW17"/>
      <c r="IX17"/>
    </row>
    <row r="18" spans="1:258" s="8" customFormat="1" ht="15" x14ac:dyDescent="0.2">
      <c r="A18" s="56">
        <f>janvier!A18</f>
        <v>0</v>
      </c>
      <c r="B18" s="56">
        <f>janvier!B18</f>
        <v>0</v>
      </c>
      <c r="C18" s="96" t="s">
        <v>19</v>
      </c>
      <c r="D18" s="96" t="s">
        <v>19</v>
      </c>
      <c r="E18" s="50"/>
      <c r="F18" s="50"/>
      <c r="G18" s="50"/>
      <c r="H18" s="50"/>
      <c r="I18" s="50"/>
      <c r="J18" s="96" t="s">
        <v>19</v>
      </c>
      <c r="K18" s="50"/>
      <c r="L18" s="50"/>
      <c r="M18" s="50"/>
      <c r="N18" s="50"/>
      <c r="O18" s="96" t="s">
        <v>19</v>
      </c>
      <c r="P18" s="96" t="s">
        <v>19</v>
      </c>
      <c r="Q18" s="96" t="s">
        <v>19</v>
      </c>
      <c r="R18" s="96" t="s">
        <v>19</v>
      </c>
      <c r="S18" s="50"/>
      <c r="T18" s="50"/>
      <c r="U18" s="50"/>
      <c r="V18" s="50"/>
      <c r="W18" s="50"/>
      <c r="X18" s="96" t="s">
        <v>19</v>
      </c>
      <c r="Y18" s="50"/>
      <c r="Z18" s="50"/>
      <c r="AA18" s="50"/>
      <c r="AB18" s="50"/>
      <c r="AC18" s="96" t="s">
        <v>19</v>
      </c>
      <c r="AD18" s="96" t="s">
        <v>19</v>
      </c>
      <c r="AE18" s="96" t="s">
        <v>19</v>
      </c>
      <c r="AF18" s="96" t="s">
        <v>19</v>
      </c>
      <c r="AG18" s="96" t="s">
        <v>19</v>
      </c>
      <c r="AH18" s="96" t="s">
        <v>19</v>
      </c>
      <c r="AI18" s="96" t="s">
        <v>19</v>
      </c>
      <c r="AJ18" s="96" t="s">
        <v>19</v>
      </c>
      <c r="AK18" s="96" t="s">
        <v>19</v>
      </c>
      <c r="AL18" s="96" t="s">
        <v>19</v>
      </c>
      <c r="AM18" s="96" t="s">
        <v>19</v>
      </c>
      <c r="AN18" s="96" t="s">
        <v>19</v>
      </c>
      <c r="AO18" s="96" t="s">
        <v>19</v>
      </c>
      <c r="AP18" s="96" t="s">
        <v>19</v>
      </c>
      <c r="AQ18" s="96" t="s">
        <v>19</v>
      </c>
      <c r="AR18" s="96" t="s">
        <v>19</v>
      </c>
      <c r="AS18" s="96" t="s">
        <v>19</v>
      </c>
      <c r="AT18" s="96" t="s">
        <v>19</v>
      </c>
      <c r="AU18" s="96" t="s">
        <v>19</v>
      </c>
      <c r="AV18" s="96" t="s">
        <v>19</v>
      </c>
      <c r="AW18" s="96" t="s">
        <v>19</v>
      </c>
      <c r="AX18" s="96" t="s">
        <v>19</v>
      </c>
      <c r="AY18" s="96" t="s">
        <v>19</v>
      </c>
      <c r="AZ18" s="96" t="s">
        <v>19</v>
      </c>
      <c r="BA18" s="96" t="s">
        <v>19</v>
      </c>
      <c r="BB18" s="96" t="s">
        <v>19</v>
      </c>
      <c r="BC18" s="96" t="s">
        <v>19</v>
      </c>
      <c r="BD18" s="96" t="s">
        <v>19</v>
      </c>
      <c r="BE18" s="96" t="s">
        <v>19</v>
      </c>
      <c r="BF18" s="96" t="s">
        <v>19</v>
      </c>
      <c r="BG18" s="120"/>
      <c r="BH18" s="118"/>
      <c r="BI18" s="118"/>
      <c r="BJ18" s="118"/>
      <c r="BK18" s="118"/>
      <c r="BL18" s="118"/>
      <c r="BM18" s="39"/>
      <c r="BN18" s="56">
        <f>janvier!BN18</f>
        <v>0</v>
      </c>
      <c r="BO18" s="56">
        <f>janvier!BO18</f>
        <v>0</v>
      </c>
      <c r="BP18" s="126">
        <f t="shared" si="0"/>
        <v>0</v>
      </c>
      <c r="BQ18" s="126">
        <f t="shared" si="3"/>
        <v>18</v>
      </c>
      <c r="BR18" s="40">
        <f t="shared" si="1"/>
        <v>1</v>
      </c>
      <c r="BS18" s="18">
        <f t="shared" si="2"/>
        <v>0</v>
      </c>
      <c r="BT18" s="58"/>
      <c r="BU18" s="64"/>
      <c r="BV18" s="48"/>
      <c r="BW18" s="19"/>
      <c r="BX18" s="19"/>
      <c r="BY18" s="19"/>
      <c r="BZ18" s="19"/>
      <c r="CA18" s="19"/>
      <c r="CB18" s="19"/>
      <c r="CC18" s="19"/>
      <c r="CD18" s="19"/>
      <c r="CE18" s="19"/>
      <c r="CF18" s="19"/>
      <c r="CG18" s="19"/>
      <c r="CH18" s="19"/>
      <c r="CI18" s="19"/>
      <c r="CJ18" s="19"/>
      <c r="CK18" s="19"/>
      <c r="CL18" s="19"/>
      <c r="CM18" s="19"/>
      <c r="CN18" s="19"/>
      <c r="CO18" s="19"/>
      <c r="CP18" s="19"/>
      <c r="CQ18" s="19"/>
      <c r="IW18"/>
      <c r="IX18"/>
    </row>
    <row r="19" spans="1:258" s="19" customFormat="1" ht="15" x14ac:dyDescent="0.2">
      <c r="A19" s="78">
        <f>janvier!A19</f>
        <v>0</v>
      </c>
      <c r="B19" s="78">
        <f>janvier!B19</f>
        <v>0</v>
      </c>
      <c r="C19" s="96" t="s">
        <v>19</v>
      </c>
      <c r="D19" s="96" t="s">
        <v>19</v>
      </c>
      <c r="E19" s="50"/>
      <c r="F19" s="50"/>
      <c r="G19" s="50"/>
      <c r="H19" s="50"/>
      <c r="I19" s="50"/>
      <c r="J19" s="96" t="s">
        <v>19</v>
      </c>
      <c r="K19" s="50"/>
      <c r="L19" s="50"/>
      <c r="M19" s="50"/>
      <c r="N19" s="50"/>
      <c r="O19" s="96" t="s">
        <v>19</v>
      </c>
      <c r="P19" s="96" t="s">
        <v>19</v>
      </c>
      <c r="Q19" s="96" t="s">
        <v>19</v>
      </c>
      <c r="R19" s="96" t="s">
        <v>19</v>
      </c>
      <c r="S19" s="50"/>
      <c r="T19" s="50"/>
      <c r="U19" s="50"/>
      <c r="V19" s="50"/>
      <c r="W19" s="50"/>
      <c r="X19" s="96" t="s">
        <v>19</v>
      </c>
      <c r="Y19" s="50"/>
      <c r="Z19" s="50"/>
      <c r="AA19" s="50"/>
      <c r="AB19" s="50"/>
      <c r="AC19" s="96" t="s">
        <v>19</v>
      </c>
      <c r="AD19" s="96" t="s">
        <v>19</v>
      </c>
      <c r="AE19" s="96" t="s">
        <v>19</v>
      </c>
      <c r="AF19" s="96" t="s">
        <v>19</v>
      </c>
      <c r="AG19" s="96" t="s">
        <v>19</v>
      </c>
      <c r="AH19" s="96" t="s">
        <v>19</v>
      </c>
      <c r="AI19" s="96" t="s">
        <v>19</v>
      </c>
      <c r="AJ19" s="96" t="s">
        <v>19</v>
      </c>
      <c r="AK19" s="96" t="s">
        <v>19</v>
      </c>
      <c r="AL19" s="96" t="s">
        <v>19</v>
      </c>
      <c r="AM19" s="96" t="s">
        <v>19</v>
      </c>
      <c r="AN19" s="96" t="s">
        <v>19</v>
      </c>
      <c r="AO19" s="96" t="s">
        <v>19</v>
      </c>
      <c r="AP19" s="96" t="s">
        <v>19</v>
      </c>
      <c r="AQ19" s="96" t="s">
        <v>19</v>
      </c>
      <c r="AR19" s="96" t="s">
        <v>19</v>
      </c>
      <c r="AS19" s="96" t="s">
        <v>19</v>
      </c>
      <c r="AT19" s="96" t="s">
        <v>19</v>
      </c>
      <c r="AU19" s="96" t="s">
        <v>19</v>
      </c>
      <c r="AV19" s="96" t="s">
        <v>19</v>
      </c>
      <c r="AW19" s="96" t="s">
        <v>19</v>
      </c>
      <c r="AX19" s="96" t="s">
        <v>19</v>
      </c>
      <c r="AY19" s="96" t="s">
        <v>19</v>
      </c>
      <c r="AZ19" s="96" t="s">
        <v>19</v>
      </c>
      <c r="BA19" s="96" t="s">
        <v>19</v>
      </c>
      <c r="BB19" s="96" t="s">
        <v>19</v>
      </c>
      <c r="BC19" s="96" t="s">
        <v>19</v>
      </c>
      <c r="BD19" s="96" t="s">
        <v>19</v>
      </c>
      <c r="BE19" s="96" t="s">
        <v>19</v>
      </c>
      <c r="BF19" s="96" t="s">
        <v>19</v>
      </c>
      <c r="BG19" s="120"/>
      <c r="BH19" s="118"/>
      <c r="BI19" s="118"/>
      <c r="BJ19" s="118"/>
      <c r="BK19" s="118"/>
      <c r="BL19" s="118"/>
      <c r="BM19" s="39"/>
      <c r="BN19" s="78">
        <f>janvier!BN19</f>
        <v>0</v>
      </c>
      <c r="BO19" s="78">
        <f>janvier!BO19</f>
        <v>0</v>
      </c>
      <c r="BP19" s="126">
        <f t="shared" si="0"/>
        <v>0</v>
      </c>
      <c r="BQ19" s="126">
        <f t="shared" si="3"/>
        <v>18</v>
      </c>
      <c r="BR19" s="40">
        <f t="shared" si="1"/>
        <v>1</v>
      </c>
      <c r="BS19" s="18">
        <f t="shared" si="2"/>
        <v>0</v>
      </c>
      <c r="BT19" s="108"/>
      <c r="BU19" s="113"/>
      <c r="BV19" s="48"/>
      <c r="IW19"/>
      <c r="IX19"/>
    </row>
    <row r="20" spans="1:258" s="8" customFormat="1" ht="15" x14ac:dyDescent="0.2">
      <c r="A20" s="56">
        <f>janvier!A20</f>
        <v>0</v>
      </c>
      <c r="B20" s="56">
        <f>janvier!B20</f>
        <v>0</v>
      </c>
      <c r="C20" s="96" t="s">
        <v>19</v>
      </c>
      <c r="D20" s="96" t="s">
        <v>19</v>
      </c>
      <c r="E20" s="50"/>
      <c r="F20" s="50"/>
      <c r="G20" s="50"/>
      <c r="H20" s="50"/>
      <c r="I20" s="50"/>
      <c r="J20" s="96" t="s">
        <v>19</v>
      </c>
      <c r="K20" s="50"/>
      <c r="L20" s="50"/>
      <c r="M20" s="50"/>
      <c r="N20" s="50"/>
      <c r="O20" s="96" t="s">
        <v>19</v>
      </c>
      <c r="P20" s="96" t="s">
        <v>19</v>
      </c>
      <c r="Q20" s="96" t="s">
        <v>19</v>
      </c>
      <c r="R20" s="96" t="s">
        <v>19</v>
      </c>
      <c r="S20" s="50"/>
      <c r="T20" s="50"/>
      <c r="U20" s="50"/>
      <c r="V20" s="50"/>
      <c r="W20" s="50"/>
      <c r="X20" s="96" t="s">
        <v>19</v>
      </c>
      <c r="Y20" s="50"/>
      <c r="Z20" s="50"/>
      <c r="AA20" s="50"/>
      <c r="AB20" s="50"/>
      <c r="AC20" s="96" t="s">
        <v>19</v>
      </c>
      <c r="AD20" s="96" t="s">
        <v>19</v>
      </c>
      <c r="AE20" s="96" t="s">
        <v>19</v>
      </c>
      <c r="AF20" s="96" t="s">
        <v>19</v>
      </c>
      <c r="AG20" s="96" t="s">
        <v>19</v>
      </c>
      <c r="AH20" s="96" t="s">
        <v>19</v>
      </c>
      <c r="AI20" s="96" t="s">
        <v>19</v>
      </c>
      <c r="AJ20" s="96" t="s">
        <v>19</v>
      </c>
      <c r="AK20" s="96" t="s">
        <v>19</v>
      </c>
      <c r="AL20" s="96" t="s">
        <v>19</v>
      </c>
      <c r="AM20" s="96" t="s">
        <v>19</v>
      </c>
      <c r="AN20" s="96" t="s">
        <v>19</v>
      </c>
      <c r="AO20" s="96" t="s">
        <v>19</v>
      </c>
      <c r="AP20" s="96" t="s">
        <v>19</v>
      </c>
      <c r="AQ20" s="96" t="s">
        <v>19</v>
      </c>
      <c r="AR20" s="96" t="s">
        <v>19</v>
      </c>
      <c r="AS20" s="96" t="s">
        <v>19</v>
      </c>
      <c r="AT20" s="96" t="s">
        <v>19</v>
      </c>
      <c r="AU20" s="96" t="s">
        <v>19</v>
      </c>
      <c r="AV20" s="96" t="s">
        <v>19</v>
      </c>
      <c r="AW20" s="96" t="s">
        <v>19</v>
      </c>
      <c r="AX20" s="96" t="s">
        <v>19</v>
      </c>
      <c r="AY20" s="96" t="s">
        <v>19</v>
      </c>
      <c r="AZ20" s="96" t="s">
        <v>19</v>
      </c>
      <c r="BA20" s="96" t="s">
        <v>19</v>
      </c>
      <c r="BB20" s="96" t="s">
        <v>19</v>
      </c>
      <c r="BC20" s="96" t="s">
        <v>19</v>
      </c>
      <c r="BD20" s="96" t="s">
        <v>19</v>
      </c>
      <c r="BE20" s="96" t="s">
        <v>19</v>
      </c>
      <c r="BF20" s="96" t="s">
        <v>19</v>
      </c>
      <c r="BG20" s="120"/>
      <c r="BH20" s="118"/>
      <c r="BI20" s="118"/>
      <c r="BJ20" s="118"/>
      <c r="BK20" s="118"/>
      <c r="BL20" s="118"/>
      <c r="BM20" s="39"/>
      <c r="BN20" s="56">
        <f>janvier!BN20</f>
        <v>0</v>
      </c>
      <c r="BO20" s="56">
        <f>janvier!BO20</f>
        <v>0</v>
      </c>
      <c r="BP20" s="126">
        <f t="shared" si="0"/>
        <v>0</v>
      </c>
      <c r="BQ20" s="126">
        <f t="shared" si="3"/>
        <v>18</v>
      </c>
      <c r="BR20" s="40">
        <f t="shared" si="1"/>
        <v>1</v>
      </c>
      <c r="BS20" s="18">
        <f t="shared" si="2"/>
        <v>0</v>
      </c>
      <c r="BT20" s="58"/>
      <c r="BU20" s="63"/>
      <c r="BV20" s="48"/>
      <c r="BW20" s="19"/>
      <c r="BX20" s="19"/>
      <c r="BY20" s="19"/>
      <c r="BZ20" s="19"/>
      <c r="CA20" s="19"/>
      <c r="CB20" s="19"/>
      <c r="CC20" s="19"/>
      <c r="CD20" s="19"/>
      <c r="CE20" s="19"/>
      <c r="CF20" s="19"/>
      <c r="CG20" s="19"/>
      <c r="CH20" s="19"/>
      <c r="CI20" s="19"/>
      <c r="CJ20" s="19"/>
      <c r="CK20" s="19"/>
      <c r="CL20" s="19"/>
      <c r="CM20" s="19"/>
      <c r="CN20" s="19"/>
      <c r="CO20" s="19"/>
      <c r="CP20" s="19"/>
      <c r="CQ20" s="19"/>
      <c r="IW20"/>
      <c r="IX20"/>
    </row>
    <row r="21" spans="1:258" s="19" customFormat="1" ht="15" x14ac:dyDescent="0.2">
      <c r="A21" s="78">
        <f>janvier!A21</f>
        <v>0</v>
      </c>
      <c r="B21" s="78">
        <f>janvier!B21</f>
        <v>0</v>
      </c>
      <c r="C21" s="96" t="s">
        <v>19</v>
      </c>
      <c r="D21" s="96" t="s">
        <v>19</v>
      </c>
      <c r="E21" s="50"/>
      <c r="F21" s="50"/>
      <c r="G21" s="50"/>
      <c r="H21" s="50"/>
      <c r="I21" s="50"/>
      <c r="J21" s="96" t="s">
        <v>19</v>
      </c>
      <c r="K21" s="50"/>
      <c r="L21" s="50"/>
      <c r="M21" s="50"/>
      <c r="N21" s="50"/>
      <c r="O21" s="96" t="s">
        <v>19</v>
      </c>
      <c r="P21" s="96" t="s">
        <v>19</v>
      </c>
      <c r="Q21" s="96" t="s">
        <v>19</v>
      </c>
      <c r="R21" s="96" t="s">
        <v>19</v>
      </c>
      <c r="S21" s="50"/>
      <c r="T21" s="50"/>
      <c r="U21" s="50"/>
      <c r="V21" s="50"/>
      <c r="W21" s="50"/>
      <c r="X21" s="96" t="s">
        <v>19</v>
      </c>
      <c r="Y21" s="50"/>
      <c r="Z21" s="50"/>
      <c r="AA21" s="50"/>
      <c r="AB21" s="50"/>
      <c r="AC21" s="96" t="s">
        <v>19</v>
      </c>
      <c r="AD21" s="96" t="s">
        <v>19</v>
      </c>
      <c r="AE21" s="96" t="s">
        <v>19</v>
      </c>
      <c r="AF21" s="96" t="s">
        <v>19</v>
      </c>
      <c r="AG21" s="96" t="s">
        <v>19</v>
      </c>
      <c r="AH21" s="96" t="s">
        <v>19</v>
      </c>
      <c r="AI21" s="96" t="s">
        <v>19</v>
      </c>
      <c r="AJ21" s="96" t="s">
        <v>19</v>
      </c>
      <c r="AK21" s="96" t="s">
        <v>19</v>
      </c>
      <c r="AL21" s="96" t="s">
        <v>19</v>
      </c>
      <c r="AM21" s="96" t="s">
        <v>19</v>
      </c>
      <c r="AN21" s="96" t="s">
        <v>19</v>
      </c>
      <c r="AO21" s="96" t="s">
        <v>19</v>
      </c>
      <c r="AP21" s="96" t="s">
        <v>19</v>
      </c>
      <c r="AQ21" s="96" t="s">
        <v>19</v>
      </c>
      <c r="AR21" s="96" t="s">
        <v>19</v>
      </c>
      <c r="AS21" s="96" t="s">
        <v>19</v>
      </c>
      <c r="AT21" s="96" t="s">
        <v>19</v>
      </c>
      <c r="AU21" s="96" t="s">
        <v>19</v>
      </c>
      <c r="AV21" s="96" t="s">
        <v>19</v>
      </c>
      <c r="AW21" s="96" t="s">
        <v>19</v>
      </c>
      <c r="AX21" s="96" t="s">
        <v>19</v>
      </c>
      <c r="AY21" s="96" t="s">
        <v>19</v>
      </c>
      <c r="AZ21" s="96" t="s">
        <v>19</v>
      </c>
      <c r="BA21" s="96" t="s">
        <v>19</v>
      </c>
      <c r="BB21" s="96" t="s">
        <v>19</v>
      </c>
      <c r="BC21" s="96" t="s">
        <v>19</v>
      </c>
      <c r="BD21" s="96" t="s">
        <v>19</v>
      </c>
      <c r="BE21" s="96" t="s">
        <v>19</v>
      </c>
      <c r="BF21" s="96" t="s">
        <v>19</v>
      </c>
      <c r="BG21" s="120"/>
      <c r="BH21" s="118"/>
      <c r="BI21" s="118"/>
      <c r="BJ21" s="118"/>
      <c r="BK21" s="118"/>
      <c r="BL21" s="118"/>
      <c r="BM21" s="39"/>
      <c r="BN21" s="78">
        <f>janvier!BN21</f>
        <v>0</v>
      </c>
      <c r="BO21" s="78">
        <f>janvier!BO21</f>
        <v>0</v>
      </c>
      <c r="BP21" s="126">
        <f t="shared" si="0"/>
        <v>0</v>
      </c>
      <c r="BQ21" s="126">
        <f t="shared" si="3"/>
        <v>18</v>
      </c>
      <c r="BR21" s="40">
        <f t="shared" si="1"/>
        <v>1</v>
      </c>
      <c r="BS21" s="18">
        <f t="shared" si="2"/>
        <v>0</v>
      </c>
      <c r="BT21" s="108"/>
      <c r="BU21" s="113"/>
      <c r="BV21" s="48"/>
      <c r="IW21"/>
      <c r="IX21"/>
    </row>
    <row r="22" spans="1:258" s="8" customFormat="1" ht="15" x14ac:dyDescent="0.2">
      <c r="A22" s="56">
        <f>janvier!A22</f>
        <v>0</v>
      </c>
      <c r="B22" s="56">
        <f>janvier!B22</f>
        <v>0</v>
      </c>
      <c r="C22" s="96" t="s">
        <v>19</v>
      </c>
      <c r="D22" s="96" t="s">
        <v>19</v>
      </c>
      <c r="E22" s="50"/>
      <c r="F22" s="50"/>
      <c r="G22" s="50"/>
      <c r="H22" s="50"/>
      <c r="I22" s="50"/>
      <c r="J22" s="96" t="s">
        <v>19</v>
      </c>
      <c r="K22" s="50"/>
      <c r="L22" s="50"/>
      <c r="M22" s="50"/>
      <c r="N22" s="50"/>
      <c r="O22" s="96" t="s">
        <v>19</v>
      </c>
      <c r="P22" s="96" t="s">
        <v>19</v>
      </c>
      <c r="Q22" s="96" t="s">
        <v>19</v>
      </c>
      <c r="R22" s="96" t="s">
        <v>19</v>
      </c>
      <c r="S22" s="50"/>
      <c r="T22" s="50"/>
      <c r="U22" s="50"/>
      <c r="V22" s="50"/>
      <c r="W22" s="50"/>
      <c r="X22" s="96" t="s">
        <v>19</v>
      </c>
      <c r="Y22" s="50"/>
      <c r="Z22" s="50"/>
      <c r="AA22" s="50"/>
      <c r="AB22" s="50"/>
      <c r="AC22" s="96" t="s">
        <v>19</v>
      </c>
      <c r="AD22" s="96" t="s">
        <v>19</v>
      </c>
      <c r="AE22" s="96" t="s">
        <v>19</v>
      </c>
      <c r="AF22" s="96" t="s">
        <v>19</v>
      </c>
      <c r="AG22" s="96" t="s">
        <v>19</v>
      </c>
      <c r="AH22" s="96" t="s">
        <v>19</v>
      </c>
      <c r="AI22" s="96" t="s">
        <v>19</v>
      </c>
      <c r="AJ22" s="96" t="s">
        <v>19</v>
      </c>
      <c r="AK22" s="96" t="s">
        <v>19</v>
      </c>
      <c r="AL22" s="96" t="s">
        <v>19</v>
      </c>
      <c r="AM22" s="96" t="s">
        <v>19</v>
      </c>
      <c r="AN22" s="96" t="s">
        <v>19</v>
      </c>
      <c r="AO22" s="96" t="s">
        <v>19</v>
      </c>
      <c r="AP22" s="96" t="s">
        <v>19</v>
      </c>
      <c r="AQ22" s="96" t="s">
        <v>19</v>
      </c>
      <c r="AR22" s="96" t="s">
        <v>19</v>
      </c>
      <c r="AS22" s="96" t="s">
        <v>19</v>
      </c>
      <c r="AT22" s="96" t="s">
        <v>19</v>
      </c>
      <c r="AU22" s="96" t="s">
        <v>19</v>
      </c>
      <c r="AV22" s="96" t="s">
        <v>19</v>
      </c>
      <c r="AW22" s="96" t="s">
        <v>19</v>
      </c>
      <c r="AX22" s="96" t="s">
        <v>19</v>
      </c>
      <c r="AY22" s="96" t="s">
        <v>19</v>
      </c>
      <c r="AZ22" s="96" t="s">
        <v>19</v>
      </c>
      <c r="BA22" s="96" t="s">
        <v>19</v>
      </c>
      <c r="BB22" s="96" t="s">
        <v>19</v>
      </c>
      <c r="BC22" s="96" t="s">
        <v>19</v>
      </c>
      <c r="BD22" s="96" t="s">
        <v>19</v>
      </c>
      <c r="BE22" s="96" t="s">
        <v>19</v>
      </c>
      <c r="BF22" s="96" t="s">
        <v>19</v>
      </c>
      <c r="BG22" s="120"/>
      <c r="BH22" s="118"/>
      <c r="BI22" s="118"/>
      <c r="BJ22" s="118"/>
      <c r="BK22" s="118"/>
      <c r="BL22" s="118"/>
      <c r="BM22" s="39"/>
      <c r="BN22" s="56">
        <f>janvier!BN22</f>
        <v>0</v>
      </c>
      <c r="BO22" s="56">
        <f>janvier!BO22</f>
        <v>0</v>
      </c>
      <c r="BP22" s="126">
        <f t="shared" si="0"/>
        <v>0</v>
      </c>
      <c r="BQ22" s="126">
        <f t="shared" si="3"/>
        <v>18</v>
      </c>
      <c r="BR22" s="40">
        <f t="shared" si="1"/>
        <v>1</v>
      </c>
      <c r="BS22" s="18">
        <f t="shared" si="2"/>
        <v>0</v>
      </c>
      <c r="BT22" s="58"/>
      <c r="BU22" s="63"/>
      <c r="BV22" s="48"/>
      <c r="BW22" s="19"/>
      <c r="BX22" s="19"/>
      <c r="BY22" s="19"/>
      <c r="BZ22" s="19"/>
      <c r="CA22" s="19"/>
      <c r="CB22" s="19"/>
      <c r="CC22" s="19"/>
      <c r="CD22" s="19"/>
      <c r="CE22" s="19"/>
      <c r="CF22" s="19"/>
      <c r="CG22" s="19"/>
      <c r="CH22" s="19"/>
      <c r="CI22" s="19"/>
      <c r="CJ22" s="19"/>
      <c r="CK22" s="19"/>
      <c r="CL22" s="19"/>
      <c r="CM22" s="19"/>
      <c r="CN22" s="19"/>
      <c r="CO22" s="19"/>
      <c r="CP22" s="19"/>
      <c r="CQ22" s="19"/>
      <c r="IW22"/>
      <c r="IX22"/>
    </row>
    <row r="23" spans="1:258" s="19" customFormat="1" ht="15" x14ac:dyDescent="0.2">
      <c r="A23" s="78">
        <f>janvier!A23</f>
        <v>0</v>
      </c>
      <c r="B23" s="78">
        <f>janvier!B23</f>
        <v>0</v>
      </c>
      <c r="C23" s="96" t="s">
        <v>19</v>
      </c>
      <c r="D23" s="96" t="s">
        <v>19</v>
      </c>
      <c r="E23" s="50"/>
      <c r="F23" s="50"/>
      <c r="G23" s="50"/>
      <c r="H23" s="50"/>
      <c r="I23" s="50"/>
      <c r="J23" s="96" t="s">
        <v>19</v>
      </c>
      <c r="K23" s="50"/>
      <c r="L23" s="50"/>
      <c r="M23" s="50"/>
      <c r="N23" s="50"/>
      <c r="O23" s="96" t="s">
        <v>19</v>
      </c>
      <c r="P23" s="96" t="s">
        <v>19</v>
      </c>
      <c r="Q23" s="96" t="s">
        <v>19</v>
      </c>
      <c r="R23" s="96" t="s">
        <v>19</v>
      </c>
      <c r="S23" s="50"/>
      <c r="T23" s="50"/>
      <c r="U23" s="50"/>
      <c r="V23" s="50"/>
      <c r="W23" s="50"/>
      <c r="X23" s="96" t="s">
        <v>19</v>
      </c>
      <c r="Y23" s="50"/>
      <c r="Z23" s="50"/>
      <c r="AA23" s="50"/>
      <c r="AB23" s="50"/>
      <c r="AC23" s="96" t="s">
        <v>19</v>
      </c>
      <c r="AD23" s="96" t="s">
        <v>19</v>
      </c>
      <c r="AE23" s="96" t="s">
        <v>19</v>
      </c>
      <c r="AF23" s="96" t="s">
        <v>19</v>
      </c>
      <c r="AG23" s="96" t="s">
        <v>19</v>
      </c>
      <c r="AH23" s="96" t="s">
        <v>19</v>
      </c>
      <c r="AI23" s="96" t="s">
        <v>19</v>
      </c>
      <c r="AJ23" s="96" t="s">
        <v>19</v>
      </c>
      <c r="AK23" s="96" t="s">
        <v>19</v>
      </c>
      <c r="AL23" s="96" t="s">
        <v>19</v>
      </c>
      <c r="AM23" s="96" t="s">
        <v>19</v>
      </c>
      <c r="AN23" s="96" t="s">
        <v>19</v>
      </c>
      <c r="AO23" s="96" t="s">
        <v>19</v>
      </c>
      <c r="AP23" s="96" t="s">
        <v>19</v>
      </c>
      <c r="AQ23" s="96" t="s">
        <v>19</v>
      </c>
      <c r="AR23" s="96" t="s">
        <v>19</v>
      </c>
      <c r="AS23" s="96" t="s">
        <v>19</v>
      </c>
      <c r="AT23" s="96" t="s">
        <v>19</v>
      </c>
      <c r="AU23" s="96" t="s">
        <v>19</v>
      </c>
      <c r="AV23" s="96" t="s">
        <v>19</v>
      </c>
      <c r="AW23" s="96" t="s">
        <v>19</v>
      </c>
      <c r="AX23" s="96" t="s">
        <v>19</v>
      </c>
      <c r="AY23" s="96" t="s">
        <v>19</v>
      </c>
      <c r="AZ23" s="96" t="s">
        <v>19</v>
      </c>
      <c r="BA23" s="96" t="s">
        <v>19</v>
      </c>
      <c r="BB23" s="96" t="s">
        <v>19</v>
      </c>
      <c r="BC23" s="96" t="s">
        <v>19</v>
      </c>
      <c r="BD23" s="96" t="s">
        <v>19</v>
      </c>
      <c r="BE23" s="96" t="s">
        <v>19</v>
      </c>
      <c r="BF23" s="96" t="s">
        <v>19</v>
      </c>
      <c r="BG23" s="120"/>
      <c r="BH23" s="118"/>
      <c r="BI23" s="118"/>
      <c r="BJ23" s="118"/>
      <c r="BK23" s="118"/>
      <c r="BL23" s="118"/>
      <c r="BM23" s="39"/>
      <c r="BN23" s="78">
        <f>janvier!BN23</f>
        <v>0</v>
      </c>
      <c r="BO23" s="78">
        <f>janvier!BO23</f>
        <v>0</v>
      </c>
      <c r="BP23" s="126">
        <f t="shared" si="0"/>
        <v>0</v>
      </c>
      <c r="BQ23" s="126">
        <f t="shared" si="3"/>
        <v>18</v>
      </c>
      <c r="BR23" s="40">
        <f t="shared" si="1"/>
        <v>1</v>
      </c>
      <c r="BS23" s="18">
        <f t="shared" si="2"/>
        <v>0</v>
      </c>
      <c r="BT23" s="106"/>
      <c r="BU23" s="112"/>
      <c r="BV23" s="48"/>
      <c r="IW23"/>
      <c r="IX23"/>
    </row>
    <row r="24" spans="1:258" s="8" customFormat="1" ht="15" x14ac:dyDescent="0.2">
      <c r="A24" s="56">
        <f>janvier!A24</f>
        <v>0</v>
      </c>
      <c r="B24" s="56">
        <f>janvier!B24</f>
        <v>0</v>
      </c>
      <c r="C24" s="96" t="s">
        <v>19</v>
      </c>
      <c r="D24" s="96" t="s">
        <v>19</v>
      </c>
      <c r="E24" s="50"/>
      <c r="F24" s="50"/>
      <c r="G24" s="50"/>
      <c r="H24" s="50"/>
      <c r="I24" s="50"/>
      <c r="J24" s="96" t="s">
        <v>19</v>
      </c>
      <c r="K24" s="50"/>
      <c r="L24" s="50"/>
      <c r="M24" s="50"/>
      <c r="N24" s="50"/>
      <c r="O24" s="96" t="s">
        <v>19</v>
      </c>
      <c r="P24" s="96" t="s">
        <v>19</v>
      </c>
      <c r="Q24" s="96" t="s">
        <v>19</v>
      </c>
      <c r="R24" s="96" t="s">
        <v>19</v>
      </c>
      <c r="S24" s="50"/>
      <c r="T24" s="50"/>
      <c r="U24" s="50"/>
      <c r="V24" s="50"/>
      <c r="W24" s="50"/>
      <c r="X24" s="96" t="s">
        <v>19</v>
      </c>
      <c r="Y24" s="50"/>
      <c r="Z24" s="50"/>
      <c r="AA24" s="50"/>
      <c r="AB24" s="50"/>
      <c r="AC24" s="96" t="s">
        <v>19</v>
      </c>
      <c r="AD24" s="96" t="s">
        <v>19</v>
      </c>
      <c r="AE24" s="96" t="s">
        <v>19</v>
      </c>
      <c r="AF24" s="96" t="s">
        <v>19</v>
      </c>
      <c r="AG24" s="96" t="s">
        <v>19</v>
      </c>
      <c r="AH24" s="96" t="s">
        <v>19</v>
      </c>
      <c r="AI24" s="96" t="s">
        <v>19</v>
      </c>
      <c r="AJ24" s="96" t="s">
        <v>19</v>
      </c>
      <c r="AK24" s="96" t="s">
        <v>19</v>
      </c>
      <c r="AL24" s="96" t="s">
        <v>19</v>
      </c>
      <c r="AM24" s="96" t="s">
        <v>19</v>
      </c>
      <c r="AN24" s="96" t="s">
        <v>19</v>
      </c>
      <c r="AO24" s="96" t="s">
        <v>19</v>
      </c>
      <c r="AP24" s="96" t="s">
        <v>19</v>
      </c>
      <c r="AQ24" s="96" t="s">
        <v>19</v>
      </c>
      <c r="AR24" s="96" t="s">
        <v>19</v>
      </c>
      <c r="AS24" s="96" t="s">
        <v>19</v>
      </c>
      <c r="AT24" s="96" t="s">
        <v>19</v>
      </c>
      <c r="AU24" s="96" t="s">
        <v>19</v>
      </c>
      <c r="AV24" s="96" t="s">
        <v>19</v>
      </c>
      <c r="AW24" s="96" t="s">
        <v>19</v>
      </c>
      <c r="AX24" s="96" t="s">
        <v>19</v>
      </c>
      <c r="AY24" s="96" t="s">
        <v>19</v>
      </c>
      <c r="AZ24" s="96" t="s">
        <v>19</v>
      </c>
      <c r="BA24" s="96" t="s">
        <v>19</v>
      </c>
      <c r="BB24" s="96" t="s">
        <v>19</v>
      </c>
      <c r="BC24" s="96" t="s">
        <v>19</v>
      </c>
      <c r="BD24" s="96" t="s">
        <v>19</v>
      </c>
      <c r="BE24" s="96" t="s">
        <v>19</v>
      </c>
      <c r="BF24" s="96" t="s">
        <v>19</v>
      </c>
      <c r="BG24" s="120"/>
      <c r="BH24" s="118"/>
      <c r="BI24" s="118"/>
      <c r="BJ24" s="118"/>
      <c r="BK24" s="118"/>
      <c r="BL24" s="118"/>
      <c r="BM24" s="39"/>
      <c r="BN24" s="56">
        <f>janvier!BN24</f>
        <v>0</v>
      </c>
      <c r="BO24" s="56">
        <f>janvier!BO24</f>
        <v>0</v>
      </c>
      <c r="BP24" s="126">
        <f t="shared" si="0"/>
        <v>0</v>
      </c>
      <c r="BQ24" s="126">
        <f t="shared" si="3"/>
        <v>18</v>
      </c>
      <c r="BR24" s="40">
        <f t="shared" si="1"/>
        <v>1</v>
      </c>
      <c r="BS24" s="18">
        <f t="shared" si="2"/>
        <v>0</v>
      </c>
      <c r="BT24" s="58"/>
      <c r="BU24" s="63"/>
      <c r="BV24" s="48"/>
      <c r="BW24" s="19"/>
      <c r="BX24" s="19"/>
      <c r="BY24" s="19"/>
      <c r="BZ24" s="19"/>
      <c r="CA24" s="19"/>
      <c r="CB24" s="19"/>
      <c r="CC24" s="19"/>
      <c r="CD24" s="19"/>
      <c r="CE24" s="19"/>
      <c r="CF24" s="19"/>
      <c r="CG24" s="19"/>
      <c r="CH24" s="19"/>
      <c r="CI24" s="19"/>
      <c r="CJ24" s="19"/>
      <c r="CK24" s="19"/>
      <c r="CL24" s="19"/>
      <c r="CM24" s="19"/>
      <c r="CN24" s="19"/>
      <c r="CO24" s="19"/>
      <c r="CP24" s="19"/>
      <c r="CQ24" s="19"/>
      <c r="IW24"/>
      <c r="IX24"/>
    </row>
    <row r="25" spans="1:258" s="19" customFormat="1" ht="15" x14ac:dyDescent="0.2">
      <c r="A25" s="78">
        <f>janvier!A25</f>
        <v>0</v>
      </c>
      <c r="B25" s="78">
        <f>janvier!B25</f>
        <v>0</v>
      </c>
      <c r="C25" s="96" t="s">
        <v>19</v>
      </c>
      <c r="D25" s="96" t="s">
        <v>19</v>
      </c>
      <c r="E25" s="50"/>
      <c r="F25" s="50"/>
      <c r="G25" s="50"/>
      <c r="H25" s="50"/>
      <c r="I25" s="50"/>
      <c r="J25" s="96" t="s">
        <v>19</v>
      </c>
      <c r="K25" s="50"/>
      <c r="L25" s="50"/>
      <c r="M25" s="50"/>
      <c r="N25" s="50"/>
      <c r="O25" s="96" t="s">
        <v>19</v>
      </c>
      <c r="P25" s="96" t="s">
        <v>19</v>
      </c>
      <c r="Q25" s="96" t="s">
        <v>19</v>
      </c>
      <c r="R25" s="96" t="s">
        <v>19</v>
      </c>
      <c r="S25" s="50"/>
      <c r="T25" s="50"/>
      <c r="U25" s="50"/>
      <c r="V25" s="50"/>
      <c r="W25" s="50"/>
      <c r="X25" s="96" t="s">
        <v>19</v>
      </c>
      <c r="Y25" s="50"/>
      <c r="Z25" s="50"/>
      <c r="AA25" s="50"/>
      <c r="AB25" s="50"/>
      <c r="AC25" s="96" t="s">
        <v>19</v>
      </c>
      <c r="AD25" s="96" t="s">
        <v>19</v>
      </c>
      <c r="AE25" s="96" t="s">
        <v>19</v>
      </c>
      <c r="AF25" s="96" t="s">
        <v>19</v>
      </c>
      <c r="AG25" s="96" t="s">
        <v>19</v>
      </c>
      <c r="AH25" s="96" t="s">
        <v>19</v>
      </c>
      <c r="AI25" s="96" t="s">
        <v>19</v>
      </c>
      <c r="AJ25" s="96" t="s">
        <v>19</v>
      </c>
      <c r="AK25" s="96" t="s">
        <v>19</v>
      </c>
      <c r="AL25" s="96" t="s">
        <v>19</v>
      </c>
      <c r="AM25" s="96" t="s">
        <v>19</v>
      </c>
      <c r="AN25" s="96" t="s">
        <v>19</v>
      </c>
      <c r="AO25" s="96" t="s">
        <v>19</v>
      </c>
      <c r="AP25" s="96" t="s">
        <v>19</v>
      </c>
      <c r="AQ25" s="96" t="s">
        <v>19</v>
      </c>
      <c r="AR25" s="96" t="s">
        <v>19</v>
      </c>
      <c r="AS25" s="96" t="s">
        <v>19</v>
      </c>
      <c r="AT25" s="96" t="s">
        <v>19</v>
      </c>
      <c r="AU25" s="96" t="s">
        <v>19</v>
      </c>
      <c r="AV25" s="96" t="s">
        <v>19</v>
      </c>
      <c r="AW25" s="96" t="s">
        <v>19</v>
      </c>
      <c r="AX25" s="96" t="s">
        <v>19</v>
      </c>
      <c r="AY25" s="96" t="s">
        <v>19</v>
      </c>
      <c r="AZ25" s="96" t="s">
        <v>19</v>
      </c>
      <c r="BA25" s="96" t="s">
        <v>19</v>
      </c>
      <c r="BB25" s="96" t="s">
        <v>19</v>
      </c>
      <c r="BC25" s="96" t="s">
        <v>19</v>
      </c>
      <c r="BD25" s="96" t="s">
        <v>19</v>
      </c>
      <c r="BE25" s="96" t="s">
        <v>19</v>
      </c>
      <c r="BF25" s="96" t="s">
        <v>19</v>
      </c>
      <c r="BG25" s="120"/>
      <c r="BH25" s="118"/>
      <c r="BI25" s="118"/>
      <c r="BJ25" s="118"/>
      <c r="BK25" s="118"/>
      <c r="BL25" s="118"/>
      <c r="BM25" s="39"/>
      <c r="BN25" s="78">
        <f>janvier!BN25</f>
        <v>0</v>
      </c>
      <c r="BO25" s="78">
        <f>janvier!BO25</f>
        <v>0</v>
      </c>
      <c r="BP25" s="129">
        <f t="shared" si="0"/>
        <v>0</v>
      </c>
      <c r="BQ25" s="126">
        <f t="shared" si="3"/>
        <v>18</v>
      </c>
      <c r="BR25" s="18">
        <f t="shared" si="1"/>
        <v>1</v>
      </c>
      <c r="BS25" s="18">
        <f t="shared" si="2"/>
        <v>0</v>
      </c>
      <c r="BT25" s="106"/>
      <c r="BU25" s="112"/>
      <c r="BV25" s="48"/>
      <c r="IW25"/>
      <c r="IX25"/>
    </row>
    <row r="26" spans="1:258" s="8" customFormat="1" ht="15" x14ac:dyDescent="0.2">
      <c r="A26" s="56">
        <f>janvier!A26</f>
        <v>0</v>
      </c>
      <c r="B26" s="56">
        <f>janvier!B26</f>
        <v>0</v>
      </c>
      <c r="C26" s="96" t="s">
        <v>19</v>
      </c>
      <c r="D26" s="96" t="s">
        <v>19</v>
      </c>
      <c r="E26" s="50"/>
      <c r="F26" s="50"/>
      <c r="G26" s="50"/>
      <c r="H26" s="50"/>
      <c r="I26" s="50"/>
      <c r="J26" s="96" t="s">
        <v>19</v>
      </c>
      <c r="K26" s="50"/>
      <c r="L26" s="50"/>
      <c r="M26" s="50"/>
      <c r="N26" s="50"/>
      <c r="O26" s="96" t="s">
        <v>19</v>
      </c>
      <c r="P26" s="96" t="s">
        <v>19</v>
      </c>
      <c r="Q26" s="96" t="s">
        <v>19</v>
      </c>
      <c r="R26" s="96" t="s">
        <v>19</v>
      </c>
      <c r="S26" s="50"/>
      <c r="T26" s="50"/>
      <c r="U26" s="50"/>
      <c r="V26" s="50"/>
      <c r="W26" s="50"/>
      <c r="X26" s="96" t="s">
        <v>19</v>
      </c>
      <c r="Y26" s="50"/>
      <c r="Z26" s="50"/>
      <c r="AA26" s="50"/>
      <c r="AB26" s="50"/>
      <c r="AC26" s="96" t="s">
        <v>19</v>
      </c>
      <c r="AD26" s="96" t="s">
        <v>19</v>
      </c>
      <c r="AE26" s="96" t="s">
        <v>19</v>
      </c>
      <c r="AF26" s="96" t="s">
        <v>19</v>
      </c>
      <c r="AG26" s="96" t="s">
        <v>19</v>
      </c>
      <c r="AH26" s="96" t="s">
        <v>19</v>
      </c>
      <c r="AI26" s="96" t="s">
        <v>19</v>
      </c>
      <c r="AJ26" s="96" t="s">
        <v>19</v>
      </c>
      <c r="AK26" s="96" t="s">
        <v>19</v>
      </c>
      <c r="AL26" s="96" t="s">
        <v>19</v>
      </c>
      <c r="AM26" s="96" t="s">
        <v>19</v>
      </c>
      <c r="AN26" s="96" t="s">
        <v>19</v>
      </c>
      <c r="AO26" s="96" t="s">
        <v>19</v>
      </c>
      <c r="AP26" s="96" t="s">
        <v>19</v>
      </c>
      <c r="AQ26" s="96" t="s">
        <v>19</v>
      </c>
      <c r="AR26" s="96" t="s">
        <v>19</v>
      </c>
      <c r="AS26" s="96" t="s">
        <v>19</v>
      </c>
      <c r="AT26" s="96" t="s">
        <v>19</v>
      </c>
      <c r="AU26" s="96" t="s">
        <v>19</v>
      </c>
      <c r="AV26" s="96" t="s">
        <v>19</v>
      </c>
      <c r="AW26" s="96" t="s">
        <v>19</v>
      </c>
      <c r="AX26" s="96" t="s">
        <v>19</v>
      </c>
      <c r="AY26" s="96" t="s">
        <v>19</v>
      </c>
      <c r="AZ26" s="96" t="s">
        <v>19</v>
      </c>
      <c r="BA26" s="96" t="s">
        <v>19</v>
      </c>
      <c r="BB26" s="96" t="s">
        <v>19</v>
      </c>
      <c r="BC26" s="96" t="s">
        <v>19</v>
      </c>
      <c r="BD26" s="96" t="s">
        <v>19</v>
      </c>
      <c r="BE26" s="96" t="s">
        <v>19</v>
      </c>
      <c r="BF26" s="96" t="s">
        <v>19</v>
      </c>
      <c r="BG26" s="120"/>
      <c r="BH26" s="118"/>
      <c r="BI26" s="118"/>
      <c r="BJ26" s="118"/>
      <c r="BK26" s="118"/>
      <c r="BL26" s="118"/>
      <c r="BM26" s="39"/>
      <c r="BN26" s="56">
        <f>janvier!BN26</f>
        <v>0</v>
      </c>
      <c r="BO26" s="56">
        <f>janvier!BO26</f>
        <v>0</v>
      </c>
      <c r="BP26" s="130">
        <f t="shared" si="0"/>
        <v>0</v>
      </c>
      <c r="BQ26" s="126">
        <f t="shared" si="3"/>
        <v>18</v>
      </c>
      <c r="BR26" s="18">
        <f t="shared" si="1"/>
        <v>1</v>
      </c>
      <c r="BS26" s="18">
        <f t="shared" si="2"/>
        <v>0</v>
      </c>
      <c r="BT26" s="58"/>
      <c r="BU26" s="63"/>
      <c r="BV26" s="48"/>
      <c r="BW26" s="19"/>
      <c r="BX26" s="19"/>
      <c r="BY26" s="19"/>
      <c r="BZ26" s="19"/>
      <c r="CA26" s="19"/>
      <c r="CB26" s="19"/>
      <c r="CC26" s="19"/>
      <c r="CD26" s="19"/>
      <c r="CE26" s="19"/>
      <c r="CF26" s="19"/>
      <c r="CG26" s="19"/>
      <c r="CH26" s="19"/>
      <c r="CI26" s="19"/>
      <c r="CJ26" s="19"/>
      <c r="CK26" s="19"/>
      <c r="CL26" s="19"/>
      <c r="CM26" s="19"/>
      <c r="CN26" s="19"/>
      <c r="CO26" s="19"/>
      <c r="CP26" s="19"/>
      <c r="CQ26" s="19"/>
      <c r="IW26"/>
      <c r="IX26"/>
    </row>
    <row r="27" spans="1:258" s="19" customFormat="1" ht="15" x14ac:dyDescent="0.2">
      <c r="A27" s="78">
        <f>janvier!A27</f>
        <v>0</v>
      </c>
      <c r="B27" s="78">
        <f>janvier!B27</f>
        <v>0</v>
      </c>
      <c r="C27" s="96" t="s">
        <v>19</v>
      </c>
      <c r="D27" s="96" t="s">
        <v>19</v>
      </c>
      <c r="E27" s="50"/>
      <c r="F27" s="50"/>
      <c r="G27" s="50"/>
      <c r="H27" s="50"/>
      <c r="I27" s="50"/>
      <c r="J27" s="96" t="s">
        <v>19</v>
      </c>
      <c r="K27" s="50"/>
      <c r="L27" s="50"/>
      <c r="M27" s="50"/>
      <c r="N27" s="50"/>
      <c r="O27" s="96" t="s">
        <v>19</v>
      </c>
      <c r="P27" s="96" t="s">
        <v>19</v>
      </c>
      <c r="Q27" s="96" t="s">
        <v>19</v>
      </c>
      <c r="R27" s="96" t="s">
        <v>19</v>
      </c>
      <c r="S27" s="50"/>
      <c r="T27" s="50"/>
      <c r="U27" s="50"/>
      <c r="V27" s="50"/>
      <c r="W27" s="50"/>
      <c r="X27" s="96" t="s">
        <v>19</v>
      </c>
      <c r="Y27" s="50"/>
      <c r="Z27" s="50"/>
      <c r="AA27" s="50"/>
      <c r="AB27" s="50"/>
      <c r="AC27" s="96" t="s">
        <v>19</v>
      </c>
      <c r="AD27" s="96" t="s">
        <v>19</v>
      </c>
      <c r="AE27" s="96" t="s">
        <v>19</v>
      </c>
      <c r="AF27" s="96" t="s">
        <v>19</v>
      </c>
      <c r="AG27" s="96" t="s">
        <v>19</v>
      </c>
      <c r="AH27" s="96" t="s">
        <v>19</v>
      </c>
      <c r="AI27" s="96" t="s">
        <v>19</v>
      </c>
      <c r="AJ27" s="96" t="s">
        <v>19</v>
      </c>
      <c r="AK27" s="96" t="s">
        <v>19</v>
      </c>
      <c r="AL27" s="96" t="s">
        <v>19</v>
      </c>
      <c r="AM27" s="96" t="s">
        <v>19</v>
      </c>
      <c r="AN27" s="96" t="s">
        <v>19</v>
      </c>
      <c r="AO27" s="96" t="s">
        <v>19</v>
      </c>
      <c r="AP27" s="96" t="s">
        <v>19</v>
      </c>
      <c r="AQ27" s="96" t="s">
        <v>19</v>
      </c>
      <c r="AR27" s="96" t="s">
        <v>19</v>
      </c>
      <c r="AS27" s="96" t="s">
        <v>19</v>
      </c>
      <c r="AT27" s="96" t="s">
        <v>19</v>
      </c>
      <c r="AU27" s="96" t="s">
        <v>19</v>
      </c>
      <c r="AV27" s="96" t="s">
        <v>19</v>
      </c>
      <c r="AW27" s="96" t="s">
        <v>19</v>
      </c>
      <c r="AX27" s="96" t="s">
        <v>19</v>
      </c>
      <c r="AY27" s="96" t="s">
        <v>19</v>
      </c>
      <c r="AZ27" s="96" t="s">
        <v>19</v>
      </c>
      <c r="BA27" s="96" t="s">
        <v>19</v>
      </c>
      <c r="BB27" s="96" t="s">
        <v>19</v>
      </c>
      <c r="BC27" s="96" t="s">
        <v>19</v>
      </c>
      <c r="BD27" s="96" t="s">
        <v>19</v>
      </c>
      <c r="BE27" s="96" t="s">
        <v>19</v>
      </c>
      <c r="BF27" s="96" t="s">
        <v>19</v>
      </c>
      <c r="BG27" s="120"/>
      <c r="BH27" s="118"/>
      <c r="BI27" s="118"/>
      <c r="BJ27" s="118"/>
      <c r="BK27" s="118"/>
      <c r="BL27" s="118"/>
      <c r="BM27" s="39"/>
      <c r="BN27" s="78">
        <f>janvier!BN27</f>
        <v>0</v>
      </c>
      <c r="BO27" s="78">
        <f>janvier!BO27</f>
        <v>0</v>
      </c>
      <c r="BP27" s="130">
        <f t="shared" si="0"/>
        <v>0</v>
      </c>
      <c r="BQ27" s="126">
        <f t="shared" si="3"/>
        <v>18</v>
      </c>
      <c r="BR27" s="18">
        <f t="shared" si="1"/>
        <v>1</v>
      </c>
      <c r="BS27" s="18">
        <f t="shared" si="2"/>
        <v>0</v>
      </c>
      <c r="BT27" s="106"/>
      <c r="BU27" s="112"/>
      <c r="BV27" s="48"/>
      <c r="IW27"/>
      <c r="IX27"/>
    </row>
    <row r="28" spans="1:258" s="19" customFormat="1" ht="15" x14ac:dyDescent="0.2">
      <c r="A28" s="56">
        <f>janvier!A28</f>
        <v>0</v>
      </c>
      <c r="B28" s="56">
        <f>janvier!B28</f>
        <v>0</v>
      </c>
      <c r="C28" s="96" t="s">
        <v>19</v>
      </c>
      <c r="D28" s="96" t="s">
        <v>19</v>
      </c>
      <c r="E28" s="50"/>
      <c r="F28" s="50"/>
      <c r="G28" s="50"/>
      <c r="H28" s="50"/>
      <c r="I28" s="50"/>
      <c r="J28" s="96" t="s">
        <v>19</v>
      </c>
      <c r="K28" s="50"/>
      <c r="L28" s="50"/>
      <c r="M28" s="50"/>
      <c r="N28" s="50"/>
      <c r="O28" s="96" t="s">
        <v>19</v>
      </c>
      <c r="P28" s="96" t="s">
        <v>19</v>
      </c>
      <c r="Q28" s="96" t="s">
        <v>19</v>
      </c>
      <c r="R28" s="96" t="s">
        <v>19</v>
      </c>
      <c r="S28" s="50"/>
      <c r="T28" s="50"/>
      <c r="U28" s="50"/>
      <c r="V28" s="50"/>
      <c r="W28" s="50"/>
      <c r="X28" s="96" t="s">
        <v>19</v>
      </c>
      <c r="Y28" s="50"/>
      <c r="Z28" s="50"/>
      <c r="AA28" s="50"/>
      <c r="AB28" s="50"/>
      <c r="AC28" s="96" t="s">
        <v>19</v>
      </c>
      <c r="AD28" s="96" t="s">
        <v>19</v>
      </c>
      <c r="AE28" s="96" t="s">
        <v>19</v>
      </c>
      <c r="AF28" s="96" t="s">
        <v>19</v>
      </c>
      <c r="AG28" s="96" t="s">
        <v>19</v>
      </c>
      <c r="AH28" s="96" t="s">
        <v>19</v>
      </c>
      <c r="AI28" s="96" t="s">
        <v>19</v>
      </c>
      <c r="AJ28" s="96" t="s">
        <v>19</v>
      </c>
      <c r="AK28" s="96" t="s">
        <v>19</v>
      </c>
      <c r="AL28" s="96" t="s">
        <v>19</v>
      </c>
      <c r="AM28" s="96" t="s">
        <v>19</v>
      </c>
      <c r="AN28" s="96" t="s">
        <v>19</v>
      </c>
      <c r="AO28" s="96" t="s">
        <v>19</v>
      </c>
      <c r="AP28" s="96" t="s">
        <v>19</v>
      </c>
      <c r="AQ28" s="96" t="s">
        <v>19</v>
      </c>
      <c r="AR28" s="96" t="s">
        <v>19</v>
      </c>
      <c r="AS28" s="96" t="s">
        <v>19</v>
      </c>
      <c r="AT28" s="96" t="s">
        <v>19</v>
      </c>
      <c r="AU28" s="96" t="s">
        <v>19</v>
      </c>
      <c r="AV28" s="96" t="s">
        <v>19</v>
      </c>
      <c r="AW28" s="96" t="s">
        <v>19</v>
      </c>
      <c r="AX28" s="96" t="s">
        <v>19</v>
      </c>
      <c r="AY28" s="96" t="s">
        <v>19</v>
      </c>
      <c r="AZ28" s="96" t="s">
        <v>19</v>
      </c>
      <c r="BA28" s="96" t="s">
        <v>19</v>
      </c>
      <c r="BB28" s="96" t="s">
        <v>19</v>
      </c>
      <c r="BC28" s="96" t="s">
        <v>19</v>
      </c>
      <c r="BD28" s="96" t="s">
        <v>19</v>
      </c>
      <c r="BE28" s="96" t="s">
        <v>19</v>
      </c>
      <c r="BF28" s="96" t="s">
        <v>19</v>
      </c>
      <c r="BG28" s="120"/>
      <c r="BH28" s="118"/>
      <c r="BI28" s="118"/>
      <c r="BJ28" s="118"/>
      <c r="BK28" s="118"/>
      <c r="BL28" s="118"/>
      <c r="BM28" s="39"/>
      <c r="BN28" s="56">
        <f>janvier!BN28</f>
        <v>0</v>
      </c>
      <c r="BO28" s="56">
        <f>janvier!BO28</f>
        <v>0</v>
      </c>
      <c r="BP28" s="130">
        <f t="shared" ref="BP28:BP33" si="4">SUM(C28:BL28)</f>
        <v>0</v>
      </c>
      <c r="BQ28" s="126">
        <f t="shared" si="3"/>
        <v>18</v>
      </c>
      <c r="BR28" s="18">
        <f t="shared" si="1"/>
        <v>1</v>
      </c>
      <c r="BS28" s="18">
        <f t="shared" si="2"/>
        <v>0</v>
      </c>
      <c r="BT28" s="58"/>
      <c r="BU28" s="63"/>
      <c r="BV28" s="48"/>
      <c r="IW28"/>
      <c r="IX28"/>
    </row>
    <row r="29" spans="1:258" s="19" customFormat="1" ht="15" x14ac:dyDescent="0.2">
      <c r="A29" s="78">
        <f>janvier!A29</f>
        <v>0</v>
      </c>
      <c r="B29" s="78">
        <f>janvier!B29</f>
        <v>0</v>
      </c>
      <c r="C29" s="96" t="s">
        <v>19</v>
      </c>
      <c r="D29" s="96" t="s">
        <v>19</v>
      </c>
      <c r="E29" s="50"/>
      <c r="F29" s="50"/>
      <c r="G29" s="50"/>
      <c r="H29" s="50"/>
      <c r="I29" s="50"/>
      <c r="J29" s="96" t="s">
        <v>19</v>
      </c>
      <c r="K29" s="50"/>
      <c r="L29" s="50"/>
      <c r="M29" s="50"/>
      <c r="N29" s="50"/>
      <c r="O29" s="96" t="s">
        <v>19</v>
      </c>
      <c r="P29" s="96" t="s">
        <v>19</v>
      </c>
      <c r="Q29" s="96" t="s">
        <v>19</v>
      </c>
      <c r="R29" s="96" t="s">
        <v>19</v>
      </c>
      <c r="S29" s="50"/>
      <c r="T29" s="50"/>
      <c r="U29" s="50"/>
      <c r="V29" s="50"/>
      <c r="W29" s="50"/>
      <c r="X29" s="96" t="s">
        <v>19</v>
      </c>
      <c r="Y29" s="50"/>
      <c r="Z29" s="50"/>
      <c r="AA29" s="50"/>
      <c r="AB29" s="50"/>
      <c r="AC29" s="96" t="s">
        <v>19</v>
      </c>
      <c r="AD29" s="96" t="s">
        <v>19</v>
      </c>
      <c r="AE29" s="96" t="s">
        <v>19</v>
      </c>
      <c r="AF29" s="96" t="s">
        <v>19</v>
      </c>
      <c r="AG29" s="96" t="s">
        <v>19</v>
      </c>
      <c r="AH29" s="96" t="s">
        <v>19</v>
      </c>
      <c r="AI29" s="96" t="s">
        <v>19</v>
      </c>
      <c r="AJ29" s="96" t="s">
        <v>19</v>
      </c>
      <c r="AK29" s="96" t="s">
        <v>19</v>
      </c>
      <c r="AL29" s="96" t="s">
        <v>19</v>
      </c>
      <c r="AM29" s="96" t="s">
        <v>19</v>
      </c>
      <c r="AN29" s="96" t="s">
        <v>19</v>
      </c>
      <c r="AO29" s="96" t="s">
        <v>19</v>
      </c>
      <c r="AP29" s="96" t="s">
        <v>19</v>
      </c>
      <c r="AQ29" s="96" t="s">
        <v>19</v>
      </c>
      <c r="AR29" s="96" t="s">
        <v>19</v>
      </c>
      <c r="AS29" s="96" t="s">
        <v>19</v>
      </c>
      <c r="AT29" s="96" t="s">
        <v>19</v>
      </c>
      <c r="AU29" s="96" t="s">
        <v>19</v>
      </c>
      <c r="AV29" s="96" t="s">
        <v>19</v>
      </c>
      <c r="AW29" s="96" t="s">
        <v>19</v>
      </c>
      <c r="AX29" s="96" t="s">
        <v>19</v>
      </c>
      <c r="AY29" s="96" t="s">
        <v>19</v>
      </c>
      <c r="AZ29" s="96" t="s">
        <v>19</v>
      </c>
      <c r="BA29" s="96" t="s">
        <v>19</v>
      </c>
      <c r="BB29" s="96" t="s">
        <v>19</v>
      </c>
      <c r="BC29" s="96" t="s">
        <v>19</v>
      </c>
      <c r="BD29" s="96" t="s">
        <v>19</v>
      </c>
      <c r="BE29" s="96" t="s">
        <v>19</v>
      </c>
      <c r="BF29" s="96" t="s">
        <v>19</v>
      </c>
      <c r="BG29" s="120"/>
      <c r="BH29" s="118"/>
      <c r="BI29" s="118"/>
      <c r="BJ29" s="118"/>
      <c r="BK29" s="118"/>
      <c r="BL29" s="118"/>
      <c r="BM29" s="39"/>
      <c r="BN29" s="78">
        <f>janvier!BN29</f>
        <v>0</v>
      </c>
      <c r="BO29" s="78">
        <f>janvier!BO29</f>
        <v>0</v>
      </c>
      <c r="BP29" s="130">
        <f t="shared" si="4"/>
        <v>0</v>
      </c>
      <c r="BQ29" s="126">
        <f t="shared" si="3"/>
        <v>18</v>
      </c>
      <c r="BR29" s="18">
        <f t="shared" si="1"/>
        <v>1</v>
      </c>
      <c r="BS29" s="18">
        <f t="shared" si="2"/>
        <v>0</v>
      </c>
      <c r="BT29" s="106"/>
      <c r="BU29" s="112"/>
      <c r="BV29" s="48"/>
      <c r="IW29"/>
      <c r="IX29"/>
    </row>
    <row r="30" spans="1:258" s="19" customFormat="1" ht="15" x14ac:dyDescent="0.2">
      <c r="A30" s="56">
        <f>janvier!A30</f>
        <v>0</v>
      </c>
      <c r="B30" s="56">
        <f>janvier!B30</f>
        <v>0</v>
      </c>
      <c r="C30" s="96" t="s">
        <v>19</v>
      </c>
      <c r="D30" s="96" t="s">
        <v>19</v>
      </c>
      <c r="E30" s="50"/>
      <c r="F30" s="50"/>
      <c r="G30" s="50"/>
      <c r="H30" s="50"/>
      <c r="I30" s="50"/>
      <c r="J30" s="96" t="s">
        <v>19</v>
      </c>
      <c r="K30" s="50"/>
      <c r="L30" s="50"/>
      <c r="M30" s="50"/>
      <c r="N30" s="50"/>
      <c r="O30" s="96" t="s">
        <v>19</v>
      </c>
      <c r="P30" s="96" t="s">
        <v>19</v>
      </c>
      <c r="Q30" s="96" t="s">
        <v>19</v>
      </c>
      <c r="R30" s="96" t="s">
        <v>19</v>
      </c>
      <c r="S30" s="50"/>
      <c r="T30" s="50"/>
      <c r="U30" s="50"/>
      <c r="V30" s="50"/>
      <c r="W30" s="50"/>
      <c r="X30" s="96" t="s">
        <v>19</v>
      </c>
      <c r="Y30" s="50"/>
      <c r="Z30" s="50"/>
      <c r="AA30" s="50"/>
      <c r="AB30" s="50"/>
      <c r="AC30" s="96" t="s">
        <v>19</v>
      </c>
      <c r="AD30" s="96" t="s">
        <v>19</v>
      </c>
      <c r="AE30" s="96" t="s">
        <v>19</v>
      </c>
      <c r="AF30" s="96" t="s">
        <v>19</v>
      </c>
      <c r="AG30" s="96" t="s">
        <v>19</v>
      </c>
      <c r="AH30" s="96" t="s">
        <v>19</v>
      </c>
      <c r="AI30" s="96" t="s">
        <v>19</v>
      </c>
      <c r="AJ30" s="96" t="s">
        <v>19</v>
      </c>
      <c r="AK30" s="96" t="s">
        <v>19</v>
      </c>
      <c r="AL30" s="96" t="s">
        <v>19</v>
      </c>
      <c r="AM30" s="96" t="s">
        <v>19</v>
      </c>
      <c r="AN30" s="96" t="s">
        <v>19</v>
      </c>
      <c r="AO30" s="96" t="s">
        <v>19</v>
      </c>
      <c r="AP30" s="96" t="s">
        <v>19</v>
      </c>
      <c r="AQ30" s="96" t="s">
        <v>19</v>
      </c>
      <c r="AR30" s="96" t="s">
        <v>19</v>
      </c>
      <c r="AS30" s="96" t="s">
        <v>19</v>
      </c>
      <c r="AT30" s="96" t="s">
        <v>19</v>
      </c>
      <c r="AU30" s="96" t="s">
        <v>19</v>
      </c>
      <c r="AV30" s="96" t="s">
        <v>19</v>
      </c>
      <c r="AW30" s="96" t="s">
        <v>19</v>
      </c>
      <c r="AX30" s="96" t="s">
        <v>19</v>
      </c>
      <c r="AY30" s="96" t="s">
        <v>19</v>
      </c>
      <c r="AZ30" s="96" t="s">
        <v>19</v>
      </c>
      <c r="BA30" s="96" t="s">
        <v>19</v>
      </c>
      <c r="BB30" s="96" t="s">
        <v>19</v>
      </c>
      <c r="BC30" s="96" t="s">
        <v>19</v>
      </c>
      <c r="BD30" s="96" t="s">
        <v>19</v>
      </c>
      <c r="BE30" s="96" t="s">
        <v>19</v>
      </c>
      <c r="BF30" s="96" t="s">
        <v>19</v>
      </c>
      <c r="BG30" s="120"/>
      <c r="BH30" s="118"/>
      <c r="BI30" s="118"/>
      <c r="BJ30" s="118"/>
      <c r="BK30" s="118"/>
      <c r="BL30" s="118"/>
      <c r="BM30" s="39"/>
      <c r="BN30" s="56">
        <f>janvier!BN30</f>
        <v>0</v>
      </c>
      <c r="BO30" s="56">
        <f>janvier!BO30</f>
        <v>0</v>
      </c>
      <c r="BP30" s="130">
        <f t="shared" si="4"/>
        <v>0</v>
      </c>
      <c r="BQ30" s="126">
        <f t="shared" si="3"/>
        <v>18</v>
      </c>
      <c r="BR30" s="18">
        <f t="shared" si="1"/>
        <v>1</v>
      </c>
      <c r="BS30" s="18">
        <f t="shared" si="2"/>
        <v>0</v>
      </c>
      <c r="BT30" s="58"/>
      <c r="BU30" s="63"/>
      <c r="BV30" s="48"/>
      <c r="IW30"/>
      <c r="IX30"/>
    </row>
    <row r="31" spans="1:258" s="19" customFormat="1" ht="15" x14ac:dyDescent="0.2">
      <c r="A31" s="78">
        <f>janvier!A31</f>
        <v>0</v>
      </c>
      <c r="B31" s="78">
        <f>janvier!B31</f>
        <v>0</v>
      </c>
      <c r="C31" s="96" t="s">
        <v>19</v>
      </c>
      <c r="D31" s="96" t="s">
        <v>19</v>
      </c>
      <c r="E31" s="50"/>
      <c r="F31" s="50"/>
      <c r="G31" s="50"/>
      <c r="H31" s="50"/>
      <c r="I31" s="50"/>
      <c r="J31" s="96" t="s">
        <v>19</v>
      </c>
      <c r="K31" s="50"/>
      <c r="L31" s="50"/>
      <c r="M31" s="50"/>
      <c r="N31" s="50"/>
      <c r="O31" s="96" t="s">
        <v>19</v>
      </c>
      <c r="P31" s="96" t="s">
        <v>19</v>
      </c>
      <c r="Q31" s="96" t="s">
        <v>19</v>
      </c>
      <c r="R31" s="96" t="s">
        <v>19</v>
      </c>
      <c r="S31" s="50"/>
      <c r="T31" s="50"/>
      <c r="U31" s="50"/>
      <c r="V31" s="50"/>
      <c r="W31" s="50"/>
      <c r="X31" s="96" t="s">
        <v>19</v>
      </c>
      <c r="Y31" s="50"/>
      <c r="Z31" s="50"/>
      <c r="AA31" s="50"/>
      <c r="AB31" s="50"/>
      <c r="AC31" s="96" t="s">
        <v>19</v>
      </c>
      <c r="AD31" s="96" t="s">
        <v>19</v>
      </c>
      <c r="AE31" s="96" t="s">
        <v>19</v>
      </c>
      <c r="AF31" s="96" t="s">
        <v>19</v>
      </c>
      <c r="AG31" s="96" t="s">
        <v>19</v>
      </c>
      <c r="AH31" s="96" t="s">
        <v>19</v>
      </c>
      <c r="AI31" s="96" t="s">
        <v>19</v>
      </c>
      <c r="AJ31" s="96" t="s">
        <v>19</v>
      </c>
      <c r="AK31" s="96" t="s">
        <v>19</v>
      </c>
      <c r="AL31" s="96" t="s">
        <v>19</v>
      </c>
      <c r="AM31" s="96" t="s">
        <v>19</v>
      </c>
      <c r="AN31" s="96" t="s">
        <v>19</v>
      </c>
      <c r="AO31" s="96" t="s">
        <v>19</v>
      </c>
      <c r="AP31" s="96" t="s">
        <v>19</v>
      </c>
      <c r="AQ31" s="96" t="s">
        <v>19</v>
      </c>
      <c r="AR31" s="96" t="s">
        <v>19</v>
      </c>
      <c r="AS31" s="96" t="s">
        <v>19</v>
      </c>
      <c r="AT31" s="96" t="s">
        <v>19</v>
      </c>
      <c r="AU31" s="96" t="s">
        <v>19</v>
      </c>
      <c r="AV31" s="96" t="s">
        <v>19</v>
      </c>
      <c r="AW31" s="96" t="s">
        <v>19</v>
      </c>
      <c r="AX31" s="96" t="s">
        <v>19</v>
      </c>
      <c r="AY31" s="96" t="s">
        <v>19</v>
      </c>
      <c r="AZ31" s="96" t="s">
        <v>19</v>
      </c>
      <c r="BA31" s="96" t="s">
        <v>19</v>
      </c>
      <c r="BB31" s="96" t="s">
        <v>19</v>
      </c>
      <c r="BC31" s="96" t="s">
        <v>19</v>
      </c>
      <c r="BD31" s="96" t="s">
        <v>19</v>
      </c>
      <c r="BE31" s="96" t="s">
        <v>19</v>
      </c>
      <c r="BF31" s="96" t="s">
        <v>19</v>
      </c>
      <c r="BG31" s="120"/>
      <c r="BH31" s="118"/>
      <c r="BI31" s="118"/>
      <c r="BJ31" s="118"/>
      <c r="BK31" s="118"/>
      <c r="BL31" s="118"/>
      <c r="BM31" s="39"/>
      <c r="BN31" s="78">
        <f>janvier!BN31</f>
        <v>0</v>
      </c>
      <c r="BO31" s="78">
        <f>janvier!BO31</f>
        <v>0</v>
      </c>
      <c r="BP31" s="130">
        <f t="shared" si="4"/>
        <v>0</v>
      </c>
      <c r="BQ31" s="126">
        <f t="shared" si="3"/>
        <v>18</v>
      </c>
      <c r="BR31" s="18">
        <f t="shared" si="1"/>
        <v>1</v>
      </c>
      <c r="BS31" s="18">
        <f t="shared" si="2"/>
        <v>0</v>
      </c>
      <c r="BT31" s="106"/>
      <c r="BU31" s="112"/>
      <c r="BV31" s="48"/>
      <c r="IW31"/>
      <c r="IX31"/>
    </row>
    <row r="32" spans="1:258" s="19" customFormat="1" ht="15" x14ac:dyDescent="0.2">
      <c r="A32" s="56">
        <f>janvier!A32</f>
        <v>0</v>
      </c>
      <c r="B32" s="56">
        <f>janvier!B32</f>
        <v>0</v>
      </c>
      <c r="C32" s="96" t="s">
        <v>19</v>
      </c>
      <c r="D32" s="96" t="s">
        <v>19</v>
      </c>
      <c r="E32" s="50"/>
      <c r="F32" s="50"/>
      <c r="G32" s="50"/>
      <c r="H32" s="50"/>
      <c r="I32" s="50"/>
      <c r="J32" s="96" t="s">
        <v>19</v>
      </c>
      <c r="K32" s="50"/>
      <c r="L32" s="50"/>
      <c r="M32" s="50"/>
      <c r="N32" s="50"/>
      <c r="O32" s="96" t="s">
        <v>19</v>
      </c>
      <c r="P32" s="96" t="s">
        <v>19</v>
      </c>
      <c r="Q32" s="96" t="s">
        <v>19</v>
      </c>
      <c r="R32" s="96" t="s">
        <v>19</v>
      </c>
      <c r="S32" s="50"/>
      <c r="T32" s="50"/>
      <c r="U32" s="50"/>
      <c r="V32" s="50"/>
      <c r="W32" s="50"/>
      <c r="X32" s="96" t="s">
        <v>19</v>
      </c>
      <c r="Y32" s="50"/>
      <c r="Z32" s="50"/>
      <c r="AA32" s="50"/>
      <c r="AB32" s="50"/>
      <c r="AC32" s="96" t="s">
        <v>19</v>
      </c>
      <c r="AD32" s="96" t="s">
        <v>19</v>
      </c>
      <c r="AE32" s="96" t="s">
        <v>19</v>
      </c>
      <c r="AF32" s="96" t="s">
        <v>19</v>
      </c>
      <c r="AG32" s="96" t="s">
        <v>19</v>
      </c>
      <c r="AH32" s="96" t="s">
        <v>19</v>
      </c>
      <c r="AI32" s="96" t="s">
        <v>19</v>
      </c>
      <c r="AJ32" s="96" t="s">
        <v>19</v>
      </c>
      <c r="AK32" s="96" t="s">
        <v>19</v>
      </c>
      <c r="AL32" s="96" t="s">
        <v>19</v>
      </c>
      <c r="AM32" s="96" t="s">
        <v>19</v>
      </c>
      <c r="AN32" s="96" t="s">
        <v>19</v>
      </c>
      <c r="AO32" s="96" t="s">
        <v>19</v>
      </c>
      <c r="AP32" s="96" t="s">
        <v>19</v>
      </c>
      <c r="AQ32" s="96" t="s">
        <v>19</v>
      </c>
      <c r="AR32" s="96" t="s">
        <v>19</v>
      </c>
      <c r="AS32" s="96" t="s">
        <v>19</v>
      </c>
      <c r="AT32" s="96" t="s">
        <v>19</v>
      </c>
      <c r="AU32" s="96" t="s">
        <v>19</v>
      </c>
      <c r="AV32" s="96" t="s">
        <v>19</v>
      </c>
      <c r="AW32" s="96" t="s">
        <v>19</v>
      </c>
      <c r="AX32" s="96" t="s">
        <v>19</v>
      </c>
      <c r="AY32" s="96" t="s">
        <v>19</v>
      </c>
      <c r="AZ32" s="96" t="s">
        <v>19</v>
      </c>
      <c r="BA32" s="96" t="s">
        <v>19</v>
      </c>
      <c r="BB32" s="96" t="s">
        <v>19</v>
      </c>
      <c r="BC32" s="96" t="s">
        <v>19</v>
      </c>
      <c r="BD32" s="96" t="s">
        <v>19</v>
      </c>
      <c r="BE32" s="96" t="s">
        <v>19</v>
      </c>
      <c r="BF32" s="96" t="s">
        <v>19</v>
      </c>
      <c r="BG32" s="120"/>
      <c r="BH32" s="118"/>
      <c r="BI32" s="118"/>
      <c r="BJ32" s="118"/>
      <c r="BK32" s="118"/>
      <c r="BL32" s="118"/>
      <c r="BM32" s="39"/>
      <c r="BN32" s="56">
        <f>janvier!BN32</f>
        <v>0</v>
      </c>
      <c r="BO32" s="56">
        <f>janvier!BO32</f>
        <v>0</v>
      </c>
      <c r="BP32" s="130">
        <f t="shared" si="4"/>
        <v>0</v>
      </c>
      <c r="BQ32" s="126">
        <f t="shared" si="3"/>
        <v>18</v>
      </c>
      <c r="BR32" s="18">
        <f t="shared" si="1"/>
        <v>1</v>
      </c>
      <c r="BS32" s="18">
        <f t="shared" si="2"/>
        <v>0</v>
      </c>
      <c r="BT32" s="58"/>
      <c r="BU32" s="63"/>
      <c r="BV32" s="48"/>
      <c r="IW32"/>
      <c r="IX32"/>
    </row>
    <row r="33" spans="1:258" s="19" customFormat="1" ht="15" x14ac:dyDescent="0.2">
      <c r="A33" s="78">
        <f>janvier!A33</f>
        <v>0</v>
      </c>
      <c r="B33" s="78">
        <f>janvier!B33</f>
        <v>0</v>
      </c>
      <c r="C33" s="96" t="s">
        <v>19</v>
      </c>
      <c r="D33" s="96" t="s">
        <v>19</v>
      </c>
      <c r="E33" s="50"/>
      <c r="F33" s="50"/>
      <c r="G33" s="50"/>
      <c r="H33" s="50"/>
      <c r="I33" s="50"/>
      <c r="J33" s="96" t="s">
        <v>19</v>
      </c>
      <c r="K33" s="50"/>
      <c r="L33" s="50"/>
      <c r="M33" s="50"/>
      <c r="N33" s="50"/>
      <c r="O33" s="96" t="s">
        <v>19</v>
      </c>
      <c r="P33" s="96" t="s">
        <v>19</v>
      </c>
      <c r="Q33" s="96" t="s">
        <v>19</v>
      </c>
      <c r="R33" s="96" t="s">
        <v>19</v>
      </c>
      <c r="S33" s="50"/>
      <c r="T33" s="50"/>
      <c r="U33" s="50"/>
      <c r="V33" s="50"/>
      <c r="W33" s="50"/>
      <c r="X33" s="96" t="s">
        <v>19</v>
      </c>
      <c r="Y33" s="50"/>
      <c r="Z33" s="50"/>
      <c r="AA33" s="50"/>
      <c r="AB33" s="50"/>
      <c r="AC33" s="96" t="s">
        <v>19</v>
      </c>
      <c r="AD33" s="96" t="s">
        <v>19</v>
      </c>
      <c r="AE33" s="96" t="s">
        <v>19</v>
      </c>
      <c r="AF33" s="96" t="s">
        <v>19</v>
      </c>
      <c r="AG33" s="96" t="s">
        <v>19</v>
      </c>
      <c r="AH33" s="96" t="s">
        <v>19</v>
      </c>
      <c r="AI33" s="96" t="s">
        <v>19</v>
      </c>
      <c r="AJ33" s="96" t="s">
        <v>19</v>
      </c>
      <c r="AK33" s="96" t="s">
        <v>19</v>
      </c>
      <c r="AL33" s="96" t="s">
        <v>19</v>
      </c>
      <c r="AM33" s="96" t="s">
        <v>19</v>
      </c>
      <c r="AN33" s="96" t="s">
        <v>19</v>
      </c>
      <c r="AO33" s="96" t="s">
        <v>19</v>
      </c>
      <c r="AP33" s="96" t="s">
        <v>19</v>
      </c>
      <c r="AQ33" s="96" t="s">
        <v>19</v>
      </c>
      <c r="AR33" s="96" t="s">
        <v>19</v>
      </c>
      <c r="AS33" s="96" t="s">
        <v>19</v>
      </c>
      <c r="AT33" s="96" t="s">
        <v>19</v>
      </c>
      <c r="AU33" s="96" t="s">
        <v>19</v>
      </c>
      <c r="AV33" s="96" t="s">
        <v>19</v>
      </c>
      <c r="AW33" s="96" t="s">
        <v>19</v>
      </c>
      <c r="AX33" s="96" t="s">
        <v>19</v>
      </c>
      <c r="AY33" s="96" t="s">
        <v>19</v>
      </c>
      <c r="AZ33" s="96" t="s">
        <v>19</v>
      </c>
      <c r="BA33" s="96" t="s">
        <v>19</v>
      </c>
      <c r="BB33" s="96" t="s">
        <v>19</v>
      </c>
      <c r="BC33" s="96" t="s">
        <v>19</v>
      </c>
      <c r="BD33" s="96" t="s">
        <v>19</v>
      </c>
      <c r="BE33" s="96" t="s">
        <v>19</v>
      </c>
      <c r="BF33" s="96" t="s">
        <v>19</v>
      </c>
      <c r="BG33" s="120"/>
      <c r="BH33" s="118"/>
      <c r="BI33" s="118"/>
      <c r="BJ33" s="118"/>
      <c r="BK33" s="118"/>
      <c r="BL33" s="118"/>
      <c r="BM33" s="39"/>
      <c r="BN33" s="78">
        <f>janvier!BN33</f>
        <v>0</v>
      </c>
      <c r="BO33" s="78">
        <f>janvier!BO33</f>
        <v>0</v>
      </c>
      <c r="BP33" s="130">
        <f t="shared" si="4"/>
        <v>0</v>
      </c>
      <c r="BQ33" s="126">
        <f t="shared" si="3"/>
        <v>18</v>
      </c>
      <c r="BR33" s="18">
        <f t="shared" si="1"/>
        <v>1</v>
      </c>
      <c r="BS33" s="18">
        <f t="shared" si="2"/>
        <v>0</v>
      </c>
      <c r="BT33" s="106"/>
      <c r="BU33" s="112"/>
      <c r="BV33" s="48"/>
      <c r="IW33"/>
      <c r="IX33"/>
    </row>
    <row r="34" spans="1:258" s="8" customFormat="1" ht="15" x14ac:dyDescent="0.2">
      <c r="A34" s="56">
        <f>janvier!A34</f>
        <v>0</v>
      </c>
      <c r="B34" s="56">
        <f>janvier!B34</f>
        <v>0</v>
      </c>
      <c r="C34" s="96" t="s">
        <v>19</v>
      </c>
      <c r="D34" s="96" t="s">
        <v>19</v>
      </c>
      <c r="E34" s="50"/>
      <c r="F34" s="50"/>
      <c r="G34" s="50"/>
      <c r="H34" s="50"/>
      <c r="I34" s="50"/>
      <c r="J34" s="96" t="s">
        <v>19</v>
      </c>
      <c r="K34" s="50"/>
      <c r="L34" s="50"/>
      <c r="M34" s="50"/>
      <c r="N34" s="50"/>
      <c r="O34" s="96" t="s">
        <v>19</v>
      </c>
      <c r="P34" s="96" t="s">
        <v>19</v>
      </c>
      <c r="Q34" s="96" t="s">
        <v>19</v>
      </c>
      <c r="R34" s="96" t="s">
        <v>19</v>
      </c>
      <c r="S34" s="50"/>
      <c r="T34" s="50"/>
      <c r="U34" s="50"/>
      <c r="V34" s="50"/>
      <c r="W34" s="50"/>
      <c r="X34" s="96" t="s">
        <v>19</v>
      </c>
      <c r="Y34" s="50"/>
      <c r="Z34" s="50"/>
      <c r="AA34" s="50"/>
      <c r="AB34" s="50"/>
      <c r="AC34" s="96" t="s">
        <v>19</v>
      </c>
      <c r="AD34" s="96" t="s">
        <v>19</v>
      </c>
      <c r="AE34" s="96" t="s">
        <v>19</v>
      </c>
      <c r="AF34" s="96" t="s">
        <v>19</v>
      </c>
      <c r="AG34" s="96" t="s">
        <v>19</v>
      </c>
      <c r="AH34" s="96" t="s">
        <v>19</v>
      </c>
      <c r="AI34" s="96" t="s">
        <v>19</v>
      </c>
      <c r="AJ34" s="96" t="s">
        <v>19</v>
      </c>
      <c r="AK34" s="96" t="s">
        <v>19</v>
      </c>
      <c r="AL34" s="96" t="s">
        <v>19</v>
      </c>
      <c r="AM34" s="96" t="s">
        <v>19</v>
      </c>
      <c r="AN34" s="96" t="s">
        <v>19</v>
      </c>
      <c r="AO34" s="96" t="s">
        <v>19</v>
      </c>
      <c r="AP34" s="96" t="s">
        <v>19</v>
      </c>
      <c r="AQ34" s="96" t="s">
        <v>19</v>
      </c>
      <c r="AR34" s="96" t="s">
        <v>19</v>
      </c>
      <c r="AS34" s="96" t="s">
        <v>19</v>
      </c>
      <c r="AT34" s="96" t="s">
        <v>19</v>
      </c>
      <c r="AU34" s="96" t="s">
        <v>19</v>
      </c>
      <c r="AV34" s="96" t="s">
        <v>19</v>
      </c>
      <c r="AW34" s="96" t="s">
        <v>19</v>
      </c>
      <c r="AX34" s="96" t="s">
        <v>19</v>
      </c>
      <c r="AY34" s="96" t="s">
        <v>19</v>
      </c>
      <c r="AZ34" s="96" t="s">
        <v>19</v>
      </c>
      <c r="BA34" s="96" t="s">
        <v>19</v>
      </c>
      <c r="BB34" s="96" t="s">
        <v>19</v>
      </c>
      <c r="BC34" s="96" t="s">
        <v>19</v>
      </c>
      <c r="BD34" s="96" t="s">
        <v>19</v>
      </c>
      <c r="BE34" s="96" t="s">
        <v>19</v>
      </c>
      <c r="BF34" s="96" t="s">
        <v>19</v>
      </c>
      <c r="BG34" s="120"/>
      <c r="BH34" s="118"/>
      <c r="BI34" s="118"/>
      <c r="BJ34" s="118"/>
      <c r="BK34" s="118"/>
      <c r="BL34" s="118"/>
      <c r="BM34" s="39"/>
      <c r="BN34" s="56">
        <f>janvier!BN34</f>
        <v>0</v>
      </c>
      <c r="BO34" s="56">
        <f>janvier!BO34</f>
        <v>0</v>
      </c>
      <c r="BP34" s="131">
        <f>SUM(C34:BL34)</f>
        <v>0</v>
      </c>
      <c r="BQ34" s="126">
        <f t="shared" si="3"/>
        <v>18</v>
      </c>
      <c r="BR34" s="65">
        <f t="shared" si="1"/>
        <v>1</v>
      </c>
      <c r="BS34" s="65">
        <f t="shared" si="2"/>
        <v>0</v>
      </c>
      <c r="BT34" s="61"/>
      <c r="BU34" s="66"/>
      <c r="BV34" s="48"/>
      <c r="BW34" s="19"/>
      <c r="BX34" s="19"/>
      <c r="BY34" s="19"/>
      <c r="BZ34" s="19"/>
      <c r="CA34" s="19"/>
      <c r="CB34" s="19"/>
      <c r="CC34" s="19"/>
      <c r="CD34" s="19"/>
      <c r="CE34" s="19"/>
      <c r="CF34" s="19"/>
      <c r="CG34" s="19"/>
      <c r="CH34" s="19"/>
      <c r="CI34" s="19"/>
      <c r="CJ34" s="19"/>
      <c r="CK34" s="19"/>
      <c r="CL34" s="19"/>
      <c r="CM34" s="19"/>
      <c r="CN34" s="19"/>
      <c r="CO34" s="19"/>
      <c r="CP34" s="19"/>
      <c r="CQ34" s="19"/>
      <c r="IW34"/>
      <c r="IX34"/>
    </row>
    <row r="35" spans="1:258" x14ac:dyDescent="0.2">
      <c r="C35" s="85">
        <f>SUM(C5:C34)</f>
        <v>0</v>
      </c>
      <c r="D35" s="85">
        <f t="shared" ref="D35:BF35" si="5">SUM(D5:D34)</f>
        <v>0</v>
      </c>
      <c r="E35" s="85">
        <f t="shared" si="5"/>
        <v>0</v>
      </c>
      <c r="F35" s="85">
        <f t="shared" si="5"/>
        <v>0</v>
      </c>
      <c r="G35" s="85">
        <f t="shared" si="5"/>
        <v>0</v>
      </c>
      <c r="H35" s="85">
        <f t="shared" si="5"/>
        <v>0</v>
      </c>
      <c r="I35" s="85">
        <f t="shared" si="5"/>
        <v>0</v>
      </c>
      <c r="J35" s="85">
        <f t="shared" si="5"/>
        <v>0</v>
      </c>
      <c r="K35" s="85">
        <f t="shared" si="5"/>
        <v>0</v>
      </c>
      <c r="L35" s="85">
        <f t="shared" si="5"/>
        <v>0</v>
      </c>
      <c r="M35" s="85">
        <f t="shared" si="5"/>
        <v>0</v>
      </c>
      <c r="N35" s="85">
        <f t="shared" si="5"/>
        <v>0</v>
      </c>
      <c r="O35" s="85">
        <f t="shared" si="5"/>
        <v>0</v>
      </c>
      <c r="P35" s="85">
        <f t="shared" si="5"/>
        <v>0</v>
      </c>
      <c r="Q35" s="85">
        <f t="shared" si="5"/>
        <v>0</v>
      </c>
      <c r="R35" s="85">
        <f t="shared" si="5"/>
        <v>0</v>
      </c>
      <c r="S35" s="85">
        <f t="shared" si="5"/>
        <v>0</v>
      </c>
      <c r="T35" s="85">
        <f t="shared" si="5"/>
        <v>0</v>
      </c>
      <c r="U35" s="85">
        <f t="shared" si="5"/>
        <v>0</v>
      </c>
      <c r="V35" s="85">
        <f t="shared" si="5"/>
        <v>0</v>
      </c>
      <c r="W35" s="85">
        <f t="shared" si="5"/>
        <v>0</v>
      </c>
      <c r="X35" s="85">
        <f t="shared" si="5"/>
        <v>0</v>
      </c>
      <c r="Y35" s="85">
        <f t="shared" si="5"/>
        <v>0</v>
      </c>
      <c r="Z35" s="85">
        <f t="shared" si="5"/>
        <v>0</v>
      </c>
      <c r="AA35" s="85">
        <f t="shared" si="5"/>
        <v>0</v>
      </c>
      <c r="AB35" s="85">
        <f t="shared" si="5"/>
        <v>0</v>
      </c>
      <c r="AC35" s="85">
        <f t="shared" si="5"/>
        <v>0</v>
      </c>
      <c r="AD35" s="85">
        <f t="shared" si="5"/>
        <v>0</v>
      </c>
      <c r="AE35" s="85">
        <f t="shared" si="5"/>
        <v>0</v>
      </c>
      <c r="AF35" s="85">
        <f t="shared" si="5"/>
        <v>0</v>
      </c>
      <c r="AG35" s="85">
        <f t="shared" si="5"/>
        <v>0</v>
      </c>
      <c r="AH35" s="85">
        <f t="shared" si="5"/>
        <v>0</v>
      </c>
      <c r="AI35" s="85">
        <f t="shared" si="5"/>
        <v>0</v>
      </c>
      <c r="AJ35" s="85">
        <f t="shared" si="5"/>
        <v>0</v>
      </c>
      <c r="AK35" s="85">
        <f t="shared" si="5"/>
        <v>0</v>
      </c>
      <c r="AL35" s="85">
        <f t="shared" si="5"/>
        <v>0</v>
      </c>
      <c r="AM35" s="85">
        <f t="shared" si="5"/>
        <v>0</v>
      </c>
      <c r="AN35" s="85">
        <f t="shared" si="5"/>
        <v>0</v>
      </c>
      <c r="AO35" s="85">
        <f t="shared" si="5"/>
        <v>0</v>
      </c>
      <c r="AP35" s="85">
        <f t="shared" si="5"/>
        <v>0</v>
      </c>
      <c r="AQ35" s="85">
        <f t="shared" si="5"/>
        <v>0</v>
      </c>
      <c r="AR35" s="85">
        <f t="shared" si="5"/>
        <v>0</v>
      </c>
      <c r="AS35" s="85">
        <f t="shared" si="5"/>
        <v>0</v>
      </c>
      <c r="AT35" s="85">
        <f t="shared" si="5"/>
        <v>0</v>
      </c>
      <c r="AU35" s="85">
        <f t="shared" si="5"/>
        <v>0</v>
      </c>
      <c r="AV35" s="85">
        <f t="shared" si="5"/>
        <v>0</v>
      </c>
      <c r="AW35" s="85">
        <f t="shared" si="5"/>
        <v>0</v>
      </c>
      <c r="AX35" s="85">
        <f t="shared" si="5"/>
        <v>0</v>
      </c>
      <c r="AY35" s="85">
        <f t="shared" si="5"/>
        <v>0</v>
      </c>
      <c r="AZ35" s="85">
        <f t="shared" si="5"/>
        <v>0</v>
      </c>
      <c r="BA35" s="85">
        <f t="shared" si="5"/>
        <v>0</v>
      </c>
      <c r="BB35" s="85">
        <f t="shared" si="5"/>
        <v>0</v>
      </c>
      <c r="BC35" s="85">
        <f t="shared" si="5"/>
        <v>0</v>
      </c>
      <c r="BD35" s="85">
        <f t="shared" si="5"/>
        <v>0</v>
      </c>
      <c r="BE35" s="85">
        <f t="shared" si="5"/>
        <v>0</v>
      </c>
      <c r="BF35" s="85">
        <f t="shared" si="5"/>
        <v>0</v>
      </c>
      <c r="BG35" s="85">
        <f t="shared" ref="BG35:BL35" si="6">SUM(BG6:BG34)</f>
        <v>0</v>
      </c>
      <c r="BH35" s="85">
        <f t="shared" si="6"/>
        <v>0</v>
      </c>
      <c r="BI35" s="85">
        <f t="shared" si="6"/>
        <v>0</v>
      </c>
      <c r="BJ35" s="85">
        <f t="shared" si="6"/>
        <v>0</v>
      </c>
      <c r="BK35" s="119">
        <f t="shared" si="6"/>
        <v>0</v>
      </c>
      <c r="BL35" s="119">
        <f t="shared" si="6"/>
        <v>0</v>
      </c>
      <c r="BM35" s="9"/>
      <c r="BN35" s="9"/>
      <c r="BO35" s="9"/>
      <c r="BP35" s="127"/>
      <c r="BQ35" s="127"/>
      <c r="BR35" s="9"/>
      <c r="BS35" s="9"/>
    </row>
    <row r="36" spans="1:258" x14ac:dyDescent="0.2">
      <c r="A36" t="s">
        <v>20</v>
      </c>
      <c r="C36" s="152">
        <f>SUM(C35:D35)</f>
        <v>0</v>
      </c>
      <c r="D36" s="152"/>
      <c r="E36" s="152">
        <f>SUM(E35:F35)</f>
        <v>0</v>
      </c>
      <c r="F36" s="152"/>
      <c r="G36" s="152">
        <f>SUM(G35:H35)</f>
        <v>0</v>
      </c>
      <c r="H36" s="152"/>
      <c r="I36" s="152">
        <f>SUM(I35:J35)</f>
        <v>0</v>
      </c>
      <c r="J36" s="152"/>
      <c r="K36" s="152">
        <f>SUM(K35:L35)</f>
        <v>0</v>
      </c>
      <c r="L36" s="152"/>
      <c r="M36" s="152">
        <f>SUM(M35:N35)</f>
        <v>0</v>
      </c>
      <c r="N36" s="152"/>
      <c r="O36" s="152">
        <f>SUM(O35:P35)</f>
        <v>0</v>
      </c>
      <c r="P36" s="152"/>
      <c r="Q36" s="152">
        <f>SUM(Q35:R35)</f>
        <v>0</v>
      </c>
      <c r="R36" s="152"/>
      <c r="S36" s="152">
        <f>SUM(S35:T35)</f>
        <v>0</v>
      </c>
      <c r="T36" s="152"/>
      <c r="U36" s="152">
        <f>SUM(U35:V35)</f>
        <v>0</v>
      </c>
      <c r="V36" s="152"/>
      <c r="W36" s="152">
        <f>SUM(W35:X35)</f>
        <v>0</v>
      </c>
      <c r="X36" s="152"/>
      <c r="Y36" s="152">
        <f>SUM(Y35:Z35)</f>
        <v>0</v>
      </c>
      <c r="Z36" s="152"/>
      <c r="AA36" s="152">
        <f>SUM(AA35:AB35)</f>
        <v>0</v>
      </c>
      <c r="AB36" s="152"/>
      <c r="AC36" s="152">
        <f>SUM(AC35:AD35)</f>
        <v>0</v>
      </c>
      <c r="AD36" s="152"/>
      <c r="AE36" s="152">
        <f>SUM(AE35:AF35)</f>
        <v>0</v>
      </c>
      <c r="AF36" s="152"/>
      <c r="AG36" s="152">
        <f>SUM(AG35:AH35)</f>
        <v>0</v>
      </c>
      <c r="AH36" s="152"/>
      <c r="AI36" s="152">
        <f>SUM(AI35:AJ35)</f>
        <v>0</v>
      </c>
      <c r="AJ36" s="152"/>
      <c r="AK36" s="152">
        <f>SUM(AK35:AL35)</f>
        <v>0</v>
      </c>
      <c r="AL36" s="152"/>
      <c r="AM36" s="152">
        <f>SUM(AM35:AN35)</f>
        <v>0</v>
      </c>
      <c r="AN36" s="152"/>
      <c r="AO36" s="152">
        <f>SUM(AO35:AP35)</f>
        <v>0</v>
      </c>
      <c r="AP36" s="152"/>
      <c r="AQ36" s="152">
        <f>SUM(AQ35:AR35)</f>
        <v>0</v>
      </c>
      <c r="AR36" s="152"/>
      <c r="AS36" s="152">
        <f>SUM(AS35:AT35)</f>
        <v>0</v>
      </c>
      <c r="AT36" s="152"/>
      <c r="AU36" s="152">
        <f>SUM(AU35:AV35)</f>
        <v>0</v>
      </c>
      <c r="AV36" s="152"/>
      <c r="AW36" s="152">
        <f>SUM(AW35:AX35)</f>
        <v>0</v>
      </c>
      <c r="AX36" s="152"/>
      <c r="AY36" s="152">
        <f>SUM(AY35:AZ35)</f>
        <v>0</v>
      </c>
      <c r="AZ36" s="152"/>
      <c r="BA36" s="152">
        <f>SUM(BA35:BB35)</f>
        <v>0</v>
      </c>
      <c r="BB36" s="152"/>
      <c r="BC36" s="152">
        <f>SUM(BC35:BD35)</f>
        <v>0</v>
      </c>
      <c r="BD36" s="152"/>
      <c r="BE36" s="152">
        <f>SUM(BE35:BF35)</f>
        <v>0</v>
      </c>
      <c r="BF36" s="152"/>
      <c r="BG36" s="176"/>
      <c r="BH36" s="176"/>
      <c r="BI36" s="176"/>
      <c r="BJ36" s="176"/>
      <c r="BK36" s="170"/>
      <c r="BL36" s="170"/>
    </row>
    <row r="38" spans="1:258" x14ac:dyDescent="0.2">
      <c r="A38" t="s">
        <v>21</v>
      </c>
      <c r="Q38" s="161" t="s">
        <v>22</v>
      </c>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2"/>
      <c r="AU38" s="152">
        <f>'synthèse par élève'!H35*H41</f>
        <v>432</v>
      </c>
      <c r="AV38" s="152"/>
      <c r="AW38" s="152"/>
      <c r="AX38" s="152"/>
      <c r="BL38" s="99"/>
    </row>
    <row r="39" spans="1:258" x14ac:dyDescent="0.2">
      <c r="A39" s="73">
        <f>SUM(C36:BL36)</f>
        <v>0</v>
      </c>
      <c r="BL39" s="100"/>
    </row>
    <row r="40" spans="1:258" x14ac:dyDescent="0.2">
      <c r="R40" s="161" t="s">
        <v>23</v>
      </c>
      <c r="S40" s="161"/>
      <c r="T40" s="161"/>
      <c r="U40" s="161"/>
      <c r="V40" s="161"/>
      <c r="W40" s="161"/>
      <c r="X40" s="161"/>
      <c r="Y40" s="161"/>
      <c r="Z40" s="161"/>
      <c r="AA40" s="161"/>
      <c r="AB40" s="161"/>
      <c r="AC40" s="161"/>
      <c r="AD40" s="161"/>
      <c r="AE40" s="161"/>
      <c r="AF40" s="161"/>
      <c r="AG40" s="161"/>
      <c r="AH40" s="161"/>
      <c r="AI40" s="161"/>
      <c r="AJ40" s="161"/>
      <c r="AM40" s="150">
        <f>(AU38-A39)/AU38</f>
        <v>1</v>
      </c>
      <c r="AN40" s="150"/>
      <c r="AO40" s="150"/>
      <c r="AP40" s="150"/>
      <c r="AQ40" s="150"/>
      <c r="AR40" s="150"/>
    </row>
    <row r="41" spans="1:258" ht="15" x14ac:dyDescent="0.2">
      <c r="A41" t="s">
        <v>24</v>
      </c>
      <c r="H41" s="151">
        <f>janvier!H41</f>
        <v>24</v>
      </c>
      <c r="I41" s="151"/>
      <c r="R41" s="161" t="s">
        <v>25</v>
      </c>
      <c r="S41" s="161"/>
      <c r="T41" s="161"/>
      <c r="U41" s="161"/>
      <c r="V41" s="161"/>
      <c r="W41" s="161"/>
      <c r="X41" s="161"/>
      <c r="Y41" s="161"/>
      <c r="Z41" s="161"/>
      <c r="AA41" s="161"/>
      <c r="AB41" s="161"/>
      <c r="AC41" s="161"/>
      <c r="AD41" s="161"/>
      <c r="AE41" s="161"/>
      <c r="AF41" s="161"/>
      <c r="AG41" s="161"/>
      <c r="AH41" s="161"/>
      <c r="AI41" s="161"/>
      <c r="AJ41" s="161"/>
      <c r="AM41" s="150">
        <f>A39/AU38</f>
        <v>0</v>
      </c>
      <c r="AN41" s="150"/>
      <c r="AO41" s="150"/>
      <c r="AP41" s="150"/>
      <c r="AQ41" s="150"/>
      <c r="AR41" s="150"/>
    </row>
  </sheetData>
  <mergeCells count="135">
    <mergeCell ref="BN1:BU1"/>
    <mergeCell ref="AE1:AF1"/>
    <mergeCell ref="AG1:AH1"/>
    <mergeCell ref="AI1:AJ1"/>
    <mergeCell ref="AK1:AL1"/>
    <mergeCell ref="M1:N1"/>
    <mergeCell ref="O1:P1"/>
    <mergeCell ref="Q1:R1"/>
    <mergeCell ref="S1:T1"/>
    <mergeCell ref="U1:V1"/>
    <mergeCell ref="W1:X1"/>
    <mergeCell ref="BK1:BL1"/>
    <mergeCell ref="BA1:BB1"/>
    <mergeCell ref="BC1:BD1"/>
    <mergeCell ref="BE1:BF1"/>
    <mergeCell ref="BG1:BH1"/>
    <mergeCell ref="BI1:BJ1"/>
    <mergeCell ref="AC1:AD1"/>
    <mergeCell ref="A2:B2"/>
    <mergeCell ref="C2:D2"/>
    <mergeCell ref="E2:F2"/>
    <mergeCell ref="G2:H2"/>
    <mergeCell ref="I2:J2"/>
    <mergeCell ref="K2:L2"/>
    <mergeCell ref="M2:N2"/>
    <mergeCell ref="O2:P2"/>
    <mergeCell ref="AY1:AZ1"/>
    <mergeCell ref="AM1:AN1"/>
    <mergeCell ref="AO1:AP1"/>
    <mergeCell ref="AQ1:AR1"/>
    <mergeCell ref="AS1:AT1"/>
    <mergeCell ref="AU1:AV1"/>
    <mergeCell ref="AW1:AX1"/>
    <mergeCell ref="Y1:Z1"/>
    <mergeCell ref="AA1:AB1"/>
    <mergeCell ref="A1:B1"/>
    <mergeCell ref="C1:D1"/>
    <mergeCell ref="E1:F1"/>
    <mergeCell ref="G1:H1"/>
    <mergeCell ref="I1:J1"/>
    <mergeCell ref="K1:L1"/>
    <mergeCell ref="Q2:R2"/>
    <mergeCell ref="BG2:BH2"/>
    <mergeCell ref="BI2:BJ2"/>
    <mergeCell ref="BK2:BL2"/>
    <mergeCell ref="AO2:AP2"/>
    <mergeCell ref="AQ2:AR2"/>
    <mergeCell ref="AS2:AT2"/>
    <mergeCell ref="AU2:AV2"/>
    <mergeCell ref="AW2:AX2"/>
    <mergeCell ref="AY2:AZ2"/>
    <mergeCell ref="BC2:BD2"/>
    <mergeCell ref="BE2:BF2"/>
    <mergeCell ref="S2:T2"/>
    <mergeCell ref="U2:V2"/>
    <mergeCell ref="W2:X2"/>
    <mergeCell ref="Y2:Z2"/>
    <mergeCell ref="AA2:AB2"/>
    <mergeCell ref="AC3:AD3"/>
    <mergeCell ref="AE3:AF3"/>
    <mergeCell ref="AG3:AH3"/>
    <mergeCell ref="BA2:BB2"/>
    <mergeCell ref="AC2:AD2"/>
    <mergeCell ref="AE2:AF2"/>
    <mergeCell ref="AG2:AH2"/>
    <mergeCell ref="AI2:AJ2"/>
    <mergeCell ref="AK2:AL2"/>
    <mergeCell ref="AM2:AN2"/>
    <mergeCell ref="BI3:BJ3"/>
    <mergeCell ref="BK3:BL3"/>
    <mergeCell ref="AY3:AZ3"/>
    <mergeCell ref="BA3:BB3"/>
    <mergeCell ref="BC3:BD3"/>
    <mergeCell ref="BE3:BF3"/>
    <mergeCell ref="BG3:BH3"/>
    <mergeCell ref="A3:B3"/>
    <mergeCell ref="C3:D3"/>
    <mergeCell ref="E3:F3"/>
    <mergeCell ref="G3:H3"/>
    <mergeCell ref="I3:J3"/>
    <mergeCell ref="K3:L3"/>
    <mergeCell ref="C36:D36"/>
    <mergeCell ref="E36:F36"/>
    <mergeCell ref="G36:H36"/>
    <mergeCell ref="I36:J36"/>
    <mergeCell ref="K36:L36"/>
    <mergeCell ref="M36:N36"/>
    <mergeCell ref="O36:P36"/>
    <mergeCell ref="Q36:R36"/>
    <mergeCell ref="AW3:AX3"/>
    <mergeCell ref="AK3:AL3"/>
    <mergeCell ref="AM3:AN3"/>
    <mergeCell ref="AO3:AP3"/>
    <mergeCell ref="AQ3:AR3"/>
    <mergeCell ref="AS3:AT3"/>
    <mergeCell ref="AU3:AV3"/>
    <mergeCell ref="Y3:Z3"/>
    <mergeCell ref="AA3:AB3"/>
    <mergeCell ref="AI3:AJ3"/>
    <mergeCell ref="M3:N3"/>
    <mergeCell ref="O3:P3"/>
    <mergeCell ref="Q3:R3"/>
    <mergeCell ref="S3:T3"/>
    <mergeCell ref="U3:V3"/>
    <mergeCell ref="W3:X3"/>
    <mergeCell ref="BK36:BL36"/>
    <mergeCell ref="AU38:AX38"/>
    <mergeCell ref="AQ36:AR36"/>
    <mergeCell ref="AS36:AT36"/>
    <mergeCell ref="AU36:AV36"/>
    <mergeCell ref="AW36:AX36"/>
    <mergeCell ref="AY36:AZ36"/>
    <mergeCell ref="BA36:BB36"/>
    <mergeCell ref="AE36:AF36"/>
    <mergeCell ref="AG36:AH36"/>
    <mergeCell ref="AI36:AJ36"/>
    <mergeCell ref="AK36:AL36"/>
    <mergeCell ref="AM36:AN36"/>
    <mergeCell ref="AO36:AP36"/>
    <mergeCell ref="AM40:AR40"/>
    <mergeCell ref="H41:I41"/>
    <mergeCell ref="AM41:AR41"/>
    <mergeCell ref="BC36:BD36"/>
    <mergeCell ref="BE36:BF36"/>
    <mergeCell ref="BG36:BH36"/>
    <mergeCell ref="BI36:BJ36"/>
    <mergeCell ref="S36:T36"/>
    <mergeCell ref="Q38:AT38"/>
    <mergeCell ref="R40:AJ40"/>
    <mergeCell ref="R41:AJ41"/>
    <mergeCell ref="U36:V36"/>
    <mergeCell ref="W36:X36"/>
    <mergeCell ref="Y36:Z36"/>
    <mergeCell ref="AA36:AB36"/>
    <mergeCell ref="AC36:AD36"/>
  </mergeCells>
  <conditionalFormatting sqref="BP5:BP27 BP34">
    <cfRule type="cellIs" dxfId="567" priority="82" stopIfTrue="1" operator="notEqual">
      <formula>0</formula>
    </cfRule>
    <cfRule type="cellIs" dxfId="566" priority="83" stopIfTrue="1" operator="equal">
      <formula>0</formula>
    </cfRule>
  </conditionalFormatting>
  <conditionalFormatting sqref="BQ5:BS5 BR34:BS34 BR6:BS27">
    <cfRule type="cellIs" dxfId="565" priority="84" stopIfTrue="1" operator="equal">
      <formula>1</formula>
    </cfRule>
    <cfRule type="cellIs" dxfId="564" priority="85" stopIfTrue="1" operator="equal">
      <formula>0</formula>
    </cfRule>
  </conditionalFormatting>
  <conditionalFormatting sqref="BP28:BP33">
    <cfRule type="cellIs" dxfId="563" priority="53" stopIfTrue="1" operator="notEqual">
      <formula>0</formula>
    </cfRule>
    <cfRule type="cellIs" dxfId="562" priority="54" stopIfTrue="1" operator="equal">
      <formula>0</formula>
    </cfRule>
  </conditionalFormatting>
  <conditionalFormatting sqref="BR28:BS33">
    <cfRule type="cellIs" dxfId="561" priority="55" stopIfTrue="1" operator="equal">
      <formula>1</formula>
    </cfRule>
    <cfRule type="cellIs" dxfId="560" priority="56" stopIfTrue="1" operator="equal">
      <formula>0</formula>
    </cfRule>
  </conditionalFormatting>
  <conditionalFormatting sqref="I5:I6 K5:N6 Y5:AB6 S5:W6">
    <cfRule type="cellIs" dxfId="559" priority="26" stopIfTrue="1" operator="equal">
      <formula>1</formula>
    </cfRule>
    <cfRule type="cellIs" dxfId="558" priority="27" stopIfTrue="1" operator="equal">
      <formula>0</formula>
    </cfRule>
  </conditionalFormatting>
  <conditionalFormatting sqref="I7:I34 K7:N34 Y7:AB34 S7:W34">
    <cfRule type="cellIs" dxfId="557" priority="22" stopIfTrue="1" operator="equal">
      <formula>1</formula>
    </cfRule>
    <cfRule type="cellIs" dxfId="556" priority="23" stopIfTrue="1" operator="equal">
      <formula>0</formula>
    </cfRule>
  </conditionalFormatting>
  <conditionalFormatting sqref="E5:H6">
    <cfRule type="cellIs" dxfId="555" priority="24" stopIfTrue="1" operator="equal">
      <formula>1</formula>
    </cfRule>
    <cfRule type="cellIs" dxfId="554" priority="25" stopIfTrue="1" operator="equal">
      <formula>0</formula>
    </cfRule>
  </conditionalFormatting>
  <conditionalFormatting sqref="E7:H34">
    <cfRule type="cellIs" dxfId="553" priority="20" stopIfTrue="1" operator="equal">
      <formula>1</formula>
    </cfRule>
    <cfRule type="cellIs" dxfId="552" priority="21" stopIfTrue="1" operator="equal">
      <formula>0</formula>
    </cfRule>
  </conditionalFormatting>
  <conditionalFormatting sqref="BQ6:BQ34">
    <cfRule type="cellIs" dxfId="551" priority="16" stopIfTrue="1" operator="equal">
      <formula>1</formula>
    </cfRule>
    <cfRule type="cellIs" dxfId="550" priority="17" stopIfTrue="1" operator="equal">
      <formula>0</formula>
    </cfRule>
  </conditionalFormatting>
  <conditionalFormatting sqref="C5:D34">
    <cfRule type="cellIs" dxfId="227" priority="13" operator="equal">
      <formula>"X"</formula>
    </cfRule>
    <cfRule type="cellIs" dxfId="226" priority="14" stopIfTrue="1" operator="equal">
      <formula>#N/A</formula>
    </cfRule>
    <cfRule type="cellIs" dxfId="225" priority="15" stopIfTrue="1" operator="equal">
      <formula>1</formula>
    </cfRule>
  </conditionalFormatting>
  <conditionalFormatting sqref="AC5:BF34">
    <cfRule type="cellIs" dxfId="221" priority="10" operator="equal">
      <formula>"X"</formula>
    </cfRule>
    <cfRule type="cellIs" dxfId="220" priority="11" stopIfTrue="1" operator="equal">
      <formula>#N/A</formula>
    </cfRule>
    <cfRule type="cellIs" dxfId="219" priority="12" stopIfTrue="1" operator="equal">
      <formula>1</formula>
    </cfRule>
  </conditionalFormatting>
  <conditionalFormatting sqref="J5:J34">
    <cfRule type="cellIs" dxfId="215" priority="7" operator="equal">
      <formula>"X"</formula>
    </cfRule>
    <cfRule type="cellIs" dxfId="214" priority="8" stopIfTrue="1" operator="equal">
      <formula>#N/A</formula>
    </cfRule>
    <cfRule type="cellIs" dxfId="213" priority="9" stopIfTrue="1" operator="equal">
      <formula>1</formula>
    </cfRule>
  </conditionalFormatting>
  <conditionalFormatting sqref="X5:X34">
    <cfRule type="cellIs" dxfId="209" priority="4" operator="equal">
      <formula>"X"</formula>
    </cfRule>
    <cfRule type="cellIs" dxfId="208" priority="5" stopIfTrue="1" operator="equal">
      <formula>#N/A</formula>
    </cfRule>
    <cfRule type="cellIs" dxfId="207" priority="6" stopIfTrue="1" operator="equal">
      <formula>1</formula>
    </cfRule>
  </conditionalFormatting>
  <conditionalFormatting sqref="O5:R34">
    <cfRule type="cellIs" dxfId="203" priority="1" operator="equal">
      <formula>"X"</formula>
    </cfRule>
    <cfRule type="cellIs" dxfId="202" priority="2" stopIfTrue="1" operator="equal">
      <formula>#N/A</formula>
    </cfRule>
    <cfRule type="cellIs" dxfId="201" priority="3" stopIfTrue="1" operator="equal">
      <formula>1</formula>
    </cfRule>
  </conditionalFormatting>
  <printOptions horizontalCentered="1" verticalCentered="1"/>
  <pageMargins left="0.19685039370078741" right="0.19685039370078741" top="0.19685039370078741" bottom="0.19685039370078741" header="0.51181102362204722" footer="0.51181102362204722"/>
  <pageSetup paperSize="256" scale="95" firstPageNumber="0" fitToWidth="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41"/>
  <sheetViews>
    <sheetView zoomScale="65" zoomScaleNormal="65" workbookViewId="0">
      <pane xSplit="2" ySplit="3" topLeftCell="E4" activePane="bottomRight" state="frozen"/>
      <selection pane="topRight" activeCell="C1" sqref="C1"/>
      <selection pane="bottomLeft" activeCell="A4" sqref="A4"/>
      <selection pane="bottomRight" activeCell="AZ5" sqref="AZ5:AZ34"/>
    </sheetView>
  </sheetViews>
  <sheetFormatPr baseColWidth="10" defaultColWidth="11.5703125" defaultRowHeight="12.75" x14ac:dyDescent="0.2"/>
  <cols>
    <col min="1" max="1" width="20.7109375" customWidth="1"/>
    <col min="2" max="2" width="15.7109375" customWidth="1"/>
    <col min="3" max="64" width="1.85546875" style="84" customWidth="1"/>
    <col min="65" max="65" width="3.42578125" customWidth="1"/>
    <col min="66" max="66" width="20.7109375" customWidth="1"/>
    <col min="67" max="67" width="15.7109375" customWidth="1"/>
    <col min="68" max="68" width="3.7109375" style="121" customWidth="1"/>
    <col min="69" max="69" width="4.140625" style="121" customWidth="1"/>
    <col min="70" max="70" width="9.28515625" customWidth="1"/>
    <col min="71" max="71" width="10" customWidth="1"/>
    <col min="72" max="73" width="40.7109375" customWidth="1"/>
    <col min="74" max="74" width="15" style="19" customWidth="1"/>
    <col min="75" max="95" width="11.5703125" style="19"/>
  </cols>
  <sheetData>
    <row r="1" spans="1:258" s="74" customFormat="1" ht="14.85" customHeight="1" x14ac:dyDescent="0.2">
      <c r="A1" s="164" t="s">
        <v>74</v>
      </c>
      <c r="B1" s="164"/>
      <c r="C1" s="167"/>
      <c r="D1" s="16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6"/>
      <c r="AX1" s="176"/>
      <c r="AY1" s="176"/>
      <c r="AZ1" s="176"/>
      <c r="BA1" s="176"/>
      <c r="BB1" s="176"/>
      <c r="BC1" s="176"/>
      <c r="BD1" s="176"/>
      <c r="BE1" s="176"/>
      <c r="BF1" s="176"/>
      <c r="BG1" s="176"/>
      <c r="BH1" s="177"/>
      <c r="BI1" s="176"/>
      <c r="BJ1" s="177"/>
      <c r="BK1" s="167"/>
      <c r="BL1" s="167"/>
      <c r="BN1" s="164" t="s">
        <v>61</v>
      </c>
      <c r="BO1" s="164"/>
      <c r="BP1" s="164"/>
      <c r="BQ1" s="164"/>
      <c r="BR1" s="164"/>
      <c r="BS1" s="164"/>
      <c r="BT1" s="164"/>
      <c r="BU1" s="164"/>
      <c r="BV1" s="70"/>
      <c r="BW1" s="70"/>
      <c r="BX1" s="70"/>
      <c r="BY1" s="70"/>
      <c r="BZ1" s="70"/>
      <c r="CA1" s="70"/>
      <c r="CB1" s="70"/>
      <c r="CC1" s="70"/>
      <c r="CD1" s="70"/>
      <c r="CE1" s="70"/>
      <c r="CF1" s="70"/>
      <c r="CG1" s="70"/>
      <c r="CH1" s="70"/>
      <c r="CI1" s="70"/>
      <c r="CJ1" s="70"/>
      <c r="CK1" s="70"/>
      <c r="CL1" s="70"/>
      <c r="CM1" s="70"/>
      <c r="CN1" s="70"/>
      <c r="CO1" s="70"/>
      <c r="CP1" s="70"/>
      <c r="CQ1" s="70"/>
      <c r="IW1"/>
      <c r="IX1"/>
    </row>
    <row r="2" spans="1:258" s="74" customFormat="1" ht="14.85" customHeight="1" x14ac:dyDescent="0.2">
      <c r="A2" s="168">
        <f ca="1">TODAY()</f>
        <v>41827</v>
      </c>
      <c r="B2" s="168"/>
      <c r="C2" s="157" t="s">
        <v>11</v>
      </c>
      <c r="D2" s="157"/>
      <c r="E2" s="157" t="s">
        <v>13</v>
      </c>
      <c r="F2" s="157"/>
      <c r="G2" s="157" t="s">
        <v>7</v>
      </c>
      <c r="H2" s="157"/>
      <c r="I2" s="157" t="s">
        <v>8</v>
      </c>
      <c r="J2" s="157"/>
      <c r="K2" s="157" t="s">
        <v>9</v>
      </c>
      <c r="L2" s="157"/>
      <c r="M2" s="157" t="s">
        <v>10</v>
      </c>
      <c r="N2" s="157"/>
      <c r="O2" s="157" t="s">
        <v>11</v>
      </c>
      <c r="P2" s="157"/>
      <c r="Q2" s="157" t="s">
        <v>12</v>
      </c>
      <c r="R2" s="157"/>
      <c r="S2" s="157" t="s">
        <v>13</v>
      </c>
      <c r="T2" s="157"/>
      <c r="U2" s="157" t="s">
        <v>7</v>
      </c>
      <c r="V2" s="157"/>
      <c r="W2" s="157" t="s">
        <v>8</v>
      </c>
      <c r="X2" s="157"/>
      <c r="Y2" s="157" t="s">
        <v>9</v>
      </c>
      <c r="Z2" s="157"/>
      <c r="AA2" s="157" t="s">
        <v>10</v>
      </c>
      <c r="AB2" s="157"/>
      <c r="AC2" s="157" t="s">
        <v>11</v>
      </c>
      <c r="AD2" s="157"/>
      <c r="AE2" s="157" t="s">
        <v>12</v>
      </c>
      <c r="AF2" s="157"/>
      <c r="AG2" s="157" t="s">
        <v>13</v>
      </c>
      <c r="AH2" s="157"/>
      <c r="AI2" s="157" t="s">
        <v>7</v>
      </c>
      <c r="AJ2" s="157"/>
      <c r="AK2" s="157" t="s">
        <v>8</v>
      </c>
      <c r="AL2" s="157"/>
      <c r="AM2" s="157" t="s">
        <v>9</v>
      </c>
      <c r="AN2" s="157"/>
      <c r="AO2" s="157" t="s">
        <v>10</v>
      </c>
      <c r="AP2" s="157"/>
      <c r="AQ2" s="157" t="s">
        <v>11</v>
      </c>
      <c r="AR2" s="157"/>
      <c r="AS2" s="157" t="s">
        <v>12</v>
      </c>
      <c r="AT2" s="157"/>
      <c r="AU2" s="157" t="s">
        <v>13</v>
      </c>
      <c r="AV2" s="157"/>
      <c r="AW2" s="156" t="s">
        <v>7</v>
      </c>
      <c r="AX2" s="156"/>
      <c r="AY2" s="156" t="s">
        <v>8</v>
      </c>
      <c r="AZ2" s="156"/>
      <c r="BA2" s="156" t="s">
        <v>9</v>
      </c>
      <c r="BB2" s="156"/>
      <c r="BC2" s="156" t="s">
        <v>10</v>
      </c>
      <c r="BD2" s="156"/>
      <c r="BE2" s="156" t="s">
        <v>11</v>
      </c>
      <c r="BF2" s="156"/>
      <c r="BG2" s="156" t="s">
        <v>12</v>
      </c>
      <c r="BH2" s="157"/>
      <c r="BI2" s="156" t="s">
        <v>13</v>
      </c>
      <c r="BJ2" s="157"/>
      <c r="BK2" s="156" t="s">
        <v>7</v>
      </c>
      <c r="BL2" s="157"/>
      <c r="BP2" s="122"/>
      <c r="BQ2" s="122"/>
      <c r="BT2" s="14"/>
      <c r="BV2" s="70"/>
      <c r="BW2" s="70"/>
      <c r="BX2" s="70"/>
      <c r="BY2" s="70"/>
      <c r="BZ2" s="70"/>
      <c r="CA2" s="70"/>
      <c r="CB2" s="70"/>
      <c r="CC2" s="70"/>
      <c r="CD2" s="70"/>
      <c r="CE2" s="70"/>
      <c r="CF2" s="70"/>
      <c r="CG2" s="70"/>
      <c r="CH2" s="70"/>
      <c r="CI2" s="70"/>
      <c r="CJ2" s="70"/>
      <c r="CK2" s="70"/>
      <c r="CL2" s="70"/>
      <c r="CM2" s="70"/>
      <c r="CN2" s="70"/>
      <c r="CO2" s="70"/>
      <c r="CP2" s="70"/>
      <c r="CQ2" s="70"/>
      <c r="IW2"/>
      <c r="IX2"/>
    </row>
    <row r="3" spans="1:258" ht="15.75" x14ac:dyDescent="0.25">
      <c r="A3" s="165"/>
      <c r="B3" s="166"/>
      <c r="C3" s="180">
        <v>1</v>
      </c>
      <c r="D3" s="180"/>
      <c r="E3" s="180">
        <v>2</v>
      </c>
      <c r="F3" s="180"/>
      <c r="G3" s="180">
        <v>3</v>
      </c>
      <c r="H3" s="180"/>
      <c r="I3" s="180">
        <v>4</v>
      </c>
      <c r="J3" s="180"/>
      <c r="K3" s="180">
        <v>5</v>
      </c>
      <c r="L3" s="180"/>
      <c r="M3" s="180">
        <v>6</v>
      </c>
      <c r="N3" s="180"/>
      <c r="O3" s="180">
        <v>7</v>
      </c>
      <c r="P3" s="180"/>
      <c r="Q3" s="180">
        <v>8</v>
      </c>
      <c r="R3" s="180"/>
      <c r="S3" s="180">
        <v>9</v>
      </c>
      <c r="T3" s="180"/>
      <c r="U3" s="180">
        <v>10</v>
      </c>
      <c r="V3" s="180"/>
      <c r="W3" s="180">
        <v>11</v>
      </c>
      <c r="X3" s="180"/>
      <c r="Y3" s="180">
        <v>12</v>
      </c>
      <c r="Z3" s="180"/>
      <c r="AA3" s="180">
        <v>13</v>
      </c>
      <c r="AB3" s="180"/>
      <c r="AC3" s="180">
        <v>14</v>
      </c>
      <c r="AD3" s="180"/>
      <c r="AE3" s="180">
        <v>15</v>
      </c>
      <c r="AF3" s="180"/>
      <c r="AG3" s="180">
        <v>16</v>
      </c>
      <c r="AH3" s="180"/>
      <c r="AI3" s="180">
        <v>17</v>
      </c>
      <c r="AJ3" s="180"/>
      <c r="AK3" s="180">
        <v>18</v>
      </c>
      <c r="AL3" s="180"/>
      <c r="AM3" s="180">
        <v>19</v>
      </c>
      <c r="AN3" s="180"/>
      <c r="AO3" s="180">
        <v>20</v>
      </c>
      <c r="AP3" s="180"/>
      <c r="AQ3" s="180">
        <v>21</v>
      </c>
      <c r="AR3" s="180"/>
      <c r="AS3" s="180">
        <v>22</v>
      </c>
      <c r="AT3" s="180"/>
      <c r="AU3" s="180">
        <v>23</v>
      </c>
      <c r="AV3" s="180"/>
      <c r="AW3" s="180">
        <v>24</v>
      </c>
      <c r="AX3" s="180"/>
      <c r="AY3" s="180">
        <v>25</v>
      </c>
      <c r="AZ3" s="180"/>
      <c r="BA3" s="180">
        <v>26</v>
      </c>
      <c r="BB3" s="180"/>
      <c r="BC3" s="180">
        <v>27</v>
      </c>
      <c r="BD3" s="180"/>
      <c r="BE3" s="180">
        <v>28</v>
      </c>
      <c r="BF3" s="180"/>
      <c r="BG3" s="180">
        <v>29</v>
      </c>
      <c r="BH3" s="180"/>
      <c r="BI3" s="180">
        <v>30</v>
      </c>
      <c r="BJ3" s="180"/>
      <c r="BK3" s="180">
        <v>31</v>
      </c>
      <c r="BL3" s="180"/>
      <c r="BM3" s="39"/>
      <c r="BN3" s="39"/>
      <c r="BO3" s="39"/>
      <c r="BP3" s="23"/>
      <c r="BQ3" s="17"/>
      <c r="BR3" s="17"/>
      <c r="BS3" s="17"/>
      <c r="BT3" s="102" t="s">
        <v>14</v>
      </c>
      <c r="BU3" s="11"/>
      <c r="BV3" s="39"/>
      <c r="BW3" s="39"/>
    </row>
    <row r="4" spans="1:258" ht="15.75" x14ac:dyDescent="0.25">
      <c r="A4" s="77" t="s">
        <v>15</v>
      </c>
      <c r="B4" s="77" t="s">
        <v>16</v>
      </c>
      <c r="C4" s="80" t="s">
        <v>17</v>
      </c>
      <c r="D4" s="5" t="s">
        <v>18</v>
      </c>
      <c r="E4" s="5" t="s">
        <v>17</v>
      </c>
      <c r="F4" s="5" t="s">
        <v>18</v>
      </c>
      <c r="G4" s="5" t="s">
        <v>17</v>
      </c>
      <c r="H4" s="5" t="s">
        <v>18</v>
      </c>
      <c r="I4" s="5" t="s">
        <v>17</v>
      </c>
      <c r="J4" s="5" t="s">
        <v>18</v>
      </c>
      <c r="K4" s="5" t="s">
        <v>17</v>
      </c>
      <c r="L4" s="5" t="s">
        <v>18</v>
      </c>
      <c r="M4" s="5" t="s">
        <v>17</v>
      </c>
      <c r="N4" s="5" t="s">
        <v>18</v>
      </c>
      <c r="O4" s="5" t="s">
        <v>17</v>
      </c>
      <c r="P4" s="5" t="s">
        <v>18</v>
      </c>
      <c r="Q4" s="5" t="s">
        <v>17</v>
      </c>
      <c r="R4" s="5" t="s">
        <v>18</v>
      </c>
      <c r="S4" s="5" t="s">
        <v>17</v>
      </c>
      <c r="T4" s="5" t="s">
        <v>18</v>
      </c>
      <c r="U4" s="5" t="s">
        <v>17</v>
      </c>
      <c r="V4" s="5" t="s">
        <v>18</v>
      </c>
      <c r="W4" s="5" t="s">
        <v>17</v>
      </c>
      <c r="X4" s="5" t="s">
        <v>18</v>
      </c>
      <c r="Y4" s="5" t="s">
        <v>17</v>
      </c>
      <c r="Z4" s="5" t="s">
        <v>18</v>
      </c>
      <c r="AA4" s="5" t="s">
        <v>17</v>
      </c>
      <c r="AB4" s="5" t="s">
        <v>18</v>
      </c>
      <c r="AC4" s="5" t="s">
        <v>17</v>
      </c>
      <c r="AD4" s="5" t="s">
        <v>18</v>
      </c>
      <c r="AE4" s="5" t="s">
        <v>17</v>
      </c>
      <c r="AF4" s="5" t="s">
        <v>18</v>
      </c>
      <c r="AG4" s="5" t="s">
        <v>17</v>
      </c>
      <c r="AH4" s="5" t="s">
        <v>18</v>
      </c>
      <c r="AI4" s="5" t="s">
        <v>17</v>
      </c>
      <c r="AJ4" s="5" t="s">
        <v>18</v>
      </c>
      <c r="AK4" s="5" t="s">
        <v>17</v>
      </c>
      <c r="AL4" s="5" t="s">
        <v>18</v>
      </c>
      <c r="AM4" s="5" t="s">
        <v>17</v>
      </c>
      <c r="AN4" s="5" t="s">
        <v>18</v>
      </c>
      <c r="AO4" s="5" t="s">
        <v>17</v>
      </c>
      <c r="AP4" s="5" t="s">
        <v>18</v>
      </c>
      <c r="AQ4" s="5" t="s">
        <v>17</v>
      </c>
      <c r="AR4" s="5" t="s">
        <v>18</v>
      </c>
      <c r="AS4" s="5" t="s">
        <v>17</v>
      </c>
      <c r="AT4" s="5" t="s">
        <v>18</v>
      </c>
      <c r="AU4" s="5" t="s">
        <v>17</v>
      </c>
      <c r="AV4" s="5" t="s">
        <v>18</v>
      </c>
      <c r="AW4" s="5" t="s">
        <v>17</v>
      </c>
      <c r="AX4" s="5" t="s">
        <v>18</v>
      </c>
      <c r="AY4" s="5" t="s">
        <v>17</v>
      </c>
      <c r="AZ4" s="5" t="s">
        <v>18</v>
      </c>
      <c r="BA4" s="5" t="s">
        <v>17</v>
      </c>
      <c r="BB4" s="5" t="s">
        <v>18</v>
      </c>
      <c r="BC4" s="5" t="s">
        <v>17</v>
      </c>
      <c r="BD4" s="41" t="s">
        <v>18</v>
      </c>
      <c r="BE4" s="41" t="s">
        <v>17</v>
      </c>
      <c r="BF4" s="41" t="s">
        <v>18</v>
      </c>
      <c r="BG4" s="41" t="s">
        <v>17</v>
      </c>
      <c r="BH4" s="41" t="s">
        <v>18</v>
      </c>
      <c r="BI4" s="41" t="s">
        <v>17</v>
      </c>
      <c r="BJ4" s="41" t="s">
        <v>18</v>
      </c>
      <c r="BK4" s="41" t="s">
        <v>17</v>
      </c>
      <c r="BL4" s="41" t="s">
        <v>18</v>
      </c>
      <c r="BM4" s="11"/>
      <c r="BN4" s="77" t="s">
        <v>15</v>
      </c>
      <c r="BO4" s="77" t="s">
        <v>16</v>
      </c>
      <c r="BP4" s="23"/>
      <c r="BQ4" s="23"/>
      <c r="BR4" s="11"/>
      <c r="BS4" s="11"/>
      <c r="BT4" s="11"/>
      <c r="BU4" s="102" t="s">
        <v>58</v>
      </c>
      <c r="BV4" s="103"/>
      <c r="BW4" s="39"/>
    </row>
    <row r="5" spans="1:258" ht="15" x14ac:dyDescent="0.2">
      <c r="A5" s="78">
        <f>février!A5</f>
        <v>0</v>
      </c>
      <c r="B5" s="78">
        <f>février!B5</f>
        <v>0</v>
      </c>
      <c r="C5" s="125" t="s">
        <v>19</v>
      </c>
      <c r="D5" s="124" t="s">
        <v>19</v>
      </c>
      <c r="E5" s="124"/>
      <c r="F5" s="124"/>
      <c r="G5" s="124"/>
      <c r="H5" s="124"/>
      <c r="I5" s="124"/>
      <c r="J5" s="96" t="s">
        <v>19</v>
      </c>
      <c r="K5" s="124"/>
      <c r="L5" s="124"/>
      <c r="M5" s="124"/>
      <c r="N5" s="124"/>
      <c r="O5" s="96" t="s">
        <v>19</v>
      </c>
      <c r="P5" s="96" t="s">
        <v>19</v>
      </c>
      <c r="Q5" s="96" t="s">
        <v>19</v>
      </c>
      <c r="R5" s="96" t="s">
        <v>19</v>
      </c>
      <c r="S5" s="124"/>
      <c r="T5" s="124"/>
      <c r="U5" s="124"/>
      <c r="V5" s="124"/>
      <c r="W5" s="124"/>
      <c r="X5" s="96" t="s">
        <v>19</v>
      </c>
      <c r="Y5" s="124"/>
      <c r="Z5" s="124"/>
      <c r="AA5" s="124"/>
      <c r="AB5" s="124"/>
      <c r="AC5" s="96" t="s">
        <v>19</v>
      </c>
      <c r="AD5" s="96" t="s">
        <v>19</v>
      </c>
      <c r="AE5" s="96" t="s">
        <v>19</v>
      </c>
      <c r="AF5" s="96" t="s">
        <v>19</v>
      </c>
      <c r="AG5" s="124"/>
      <c r="AH5" s="124"/>
      <c r="AI5" s="124"/>
      <c r="AJ5" s="124"/>
      <c r="AK5" s="124"/>
      <c r="AL5" s="96" t="s">
        <v>19</v>
      </c>
      <c r="AM5" s="124"/>
      <c r="AN5" s="124"/>
      <c r="AO5" s="124"/>
      <c r="AP5" s="124"/>
      <c r="AQ5" s="96" t="s">
        <v>19</v>
      </c>
      <c r="AR5" s="96" t="s">
        <v>19</v>
      </c>
      <c r="AS5" s="96" t="s">
        <v>19</v>
      </c>
      <c r="AT5" s="96" t="s">
        <v>19</v>
      </c>
      <c r="AU5" s="124"/>
      <c r="AV5" s="124"/>
      <c r="AW5" s="124"/>
      <c r="AX5" s="124"/>
      <c r="AY5" s="124"/>
      <c r="AZ5" s="96" t="s">
        <v>19</v>
      </c>
      <c r="BA5" s="124"/>
      <c r="BB5" s="124"/>
      <c r="BC5" s="124"/>
      <c r="BD5" s="124"/>
      <c r="BE5" s="96" t="s">
        <v>19</v>
      </c>
      <c r="BF5" s="96" t="s">
        <v>19</v>
      </c>
      <c r="BG5" s="96" t="s">
        <v>19</v>
      </c>
      <c r="BH5" s="96" t="s">
        <v>19</v>
      </c>
      <c r="BI5" s="124"/>
      <c r="BJ5" s="124"/>
      <c r="BK5" s="124"/>
      <c r="BL5" s="124"/>
      <c r="BM5" s="39"/>
      <c r="BN5" s="78">
        <f>février!BN5</f>
        <v>0</v>
      </c>
      <c r="BO5" s="78">
        <f>février!BO5</f>
        <v>0</v>
      </c>
      <c r="BP5" s="126">
        <f t="shared" ref="BP5:BP27" si="0">SUM(C5:BL5)</f>
        <v>0</v>
      </c>
      <c r="BQ5" s="126">
        <f>SUM(COUNTBLANK(C5:BL5),COUNTIF(C5:BL5,1))</f>
        <v>40</v>
      </c>
      <c r="BR5" s="43">
        <f t="shared" ref="BR5:BR34" si="1">(BQ5-BP5)/BQ5</f>
        <v>1</v>
      </c>
      <c r="BS5" s="43">
        <f t="shared" ref="BS5:BS34" si="2">BP5/BQ5</f>
        <v>0</v>
      </c>
      <c r="BT5" s="91"/>
      <c r="BU5" s="91"/>
      <c r="BV5" s="48"/>
    </row>
    <row r="6" spans="1:258" s="8" customFormat="1" ht="15" x14ac:dyDescent="0.2">
      <c r="A6" s="56">
        <f>février!A6</f>
        <v>0</v>
      </c>
      <c r="B6" s="56">
        <f>février!B6</f>
        <v>0</v>
      </c>
      <c r="C6" s="125" t="s">
        <v>19</v>
      </c>
      <c r="D6" s="124" t="s">
        <v>19</v>
      </c>
      <c r="E6" s="124"/>
      <c r="F6" s="124"/>
      <c r="G6" s="124"/>
      <c r="H6" s="124"/>
      <c r="I6" s="124"/>
      <c r="J6" s="96" t="s">
        <v>19</v>
      </c>
      <c r="K6" s="124"/>
      <c r="L6" s="124"/>
      <c r="M6" s="124"/>
      <c r="N6" s="124"/>
      <c r="O6" s="96" t="s">
        <v>19</v>
      </c>
      <c r="P6" s="96" t="s">
        <v>19</v>
      </c>
      <c r="Q6" s="96" t="s">
        <v>19</v>
      </c>
      <c r="R6" s="96" t="s">
        <v>19</v>
      </c>
      <c r="S6" s="124"/>
      <c r="T6" s="124"/>
      <c r="U6" s="124"/>
      <c r="V6" s="124"/>
      <c r="W6" s="124"/>
      <c r="X6" s="96" t="s">
        <v>19</v>
      </c>
      <c r="Y6" s="124"/>
      <c r="Z6" s="124"/>
      <c r="AA6" s="124"/>
      <c r="AB6" s="124"/>
      <c r="AC6" s="96" t="s">
        <v>19</v>
      </c>
      <c r="AD6" s="96" t="s">
        <v>19</v>
      </c>
      <c r="AE6" s="96" t="s">
        <v>19</v>
      </c>
      <c r="AF6" s="96" t="s">
        <v>19</v>
      </c>
      <c r="AG6" s="124"/>
      <c r="AH6" s="124"/>
      <c r="AI6" s="124"/>
      <c r="AJ6" s="124"/>
      <c r="AK6" s="124"/>
      <c r="AL6" s="96" t="s">
        <v>19</v>
      </c>
      <c r="AM6" s="124"/>
      <c r="AN6" s="124"/>
      <c r="AO6" s="124"/>
      <c r="AP6" s="124"/>
      <c r="AQ6" s="96" t="s">
        <v>19</v>
      </c>
      <c r="AR6" s="96" t="s">
        <v>19</v>
      </c>
      <c r="AS6" s="96" t="s">
        <v>19</v>
      </c>
      <c r="AT6" s="96" t="s">
        <v>19</v>
      </c>
      <c r="AU6" s="124"/>
      <c r="AV6" s="124"/>
      <c r="AW6" s="124"/>
      <c r="AX6" s="124"/>
      <c r="AY6" s="124"/>
      <c r="AZ6" s="96" t="s">
        <v>19</v>
      </c>
      <c r="BA6" s="124"/>
      <c r="BB6" s="124"/>
      <c r="BC6" s="124"/>
      <c r="BD6" s="124"/>
      <c r="BE6" s="96" t="s">
        <v>19</v>
      </c>
      <c r="BF6" s="96" t="s">
        <v>19</v>
      </c>
      <c r="BG6" s="96" t="s">
        <v>19</v>
      </c>
      <c r="BH6" s="96" t="s">
        <v>19</v>
      </c>
      <c r="BI6" s="124"/>
      <c r="BJ6" s="124"/>
      <c r="BK6" s="124"/>
      <c r="BL6" s="124"/>
      <c r="BM6" s="39"/>
      <c r="BN6" s="56">
        <f>février!BN6</f>
        <v>0</v>
      </c>
      <c r="BO6" s="56">
        <f>février!BO6</f>
        <v>0</v>
      </c>
      <c r="BP6" s="128">
        <f t="shared" si="0"/>
        <v>0</v>
      </c>
      <c r="BQ6" s="128">
        <f t="shared" ref="BQ6:BQ33" si="3">SUM(COUNTBLANK(C6:BL6),COUNTIF(C6:BL6,1))</f>
        <v>40</v>
      </c>
      <c r="BR6" s="104">
        <f t="shared" si="1"/>
        <v>1</v>
      </c>
      <c r="BS6" s="105">
        <f t="shared" si="2"/>
        <v>0</v>
      </c>
      <c r="BT6" s="110"/>
      <c r="BU6" s="111"/>
      <c r="BV6" s="48"/>
      <c r="BW6" s="19"/>
      <c r="BX6" s="19"/>
      <c r="BY6" s="19"/>
      <c r="BZ6" s="19"/>
      <c r="CA6" s="19"/>
      <c r="CB6" s="19"/>
      <c r="CC6" s="19"/>
      <c r="CD6" s="19"/>
      <c r="CE6" s="19"/>
      <c r="CF6" s="19"/>
      <c r="CG6" s="19"/>
      <c r="CH6" s="19"/>
      <c r="CI6" s="19"/>
      <c r="CJ6" s="19"/>
      <c r="CK6" s="19"/>
      <c r="CL6" s="19"/>
      <c r="CM6" s="19"/>
      <c r="CN6" s="19"/>
      <c r="CO6" s="19"/>
      <c r="CP6" s="19"/>
      <c r="CQ6" s="19"/>
      <c r="IW6"/>
      <c r="IX6"/>
    </row>
    <row r="7" spans="1:258" s="19" customFormat="1" ht="15" x14ac:dyDescent="0.2">
      <c r="A7" s="78">
        <f>février!A7</f>
        <v>0</v>
      </c>
      <c r="B7" s="78">
        <f>février!B7</f>
        <v>0</v>
      </c>
      <c r="C7" s="125" t="s">
        <v>19</v>
      </c>
      <c r="D7" s="124" t="s">
        <v>19</v>
      </c>
      <c r="E7" s="124"/>
      <c r="F7" s="124"/>
      <c r="G7" s="124"/>
      <c r="H7" s="124"/>
      <c r="I7" s="124"/>
      <c r="J7" s="96" t="s">
        <v>19</v>
      </c>
      <c r="K7" s="124"/>
      <c r="L7" s="124"/>
      <c r="M7" s="124"/>
      <c r="N7" s="124"/>
      <c r="O7" s="96" t="s">
        <v>19</v>
      </c>
      <c r="P7" s="96" t="s">
        <v>19</v>
      </c>
      <c r="Q7" s="96" t="s">
        <v>19</v>
      </c>
      <c r="R7" s="96" t="s">
        <v>19</v>
      </c>
      <c r="S7" s="124"/>
      <c r="T7" s="124"/>
      <c r="U7" s="124"/>
      <c r="V7" s="124"/>
      <c r="W7" s="124"/>
      <c r="X7" s="96" t="s">
        <v>19</v>
      </c>
      <c r="Y7" s="124"/>
      <c r="Z7" s="124"/>
      <c r="AA7" s="124"/>
      <c r="AB7" s="124"/>
      <c r="AC7" s="96" t="s">
        <v>19</v>
      </c>
      <c r="AD7" s="96" t="s">
        <v>19</v>
      </c>
      <c r="AE7" s="96" t="s">
        <v>19</v>
      </c>
      <c r="AF7" s="96" t="s">
        <v>19</v>
      </c>
      <c r="AG7" s="124"/>
      <c r="AH7" s="124"/>
      <c r="AI7" s="124"/>
      <c r="AJ7" s="124"/>
      <c r="AK7" s="124"/>
      <c r="AL7" s="96" t="s">
        <v>19</v>
      </c>
      <c r="AM7" s="124"/>
      <c r="AN7" s="124"/>
      <c r="AO7" s="124"/>
      <c r="AP7" s="124"/>
      <c r="AQ7" s="96" t="s">
        <v>19</v>
      </c>
      <c r="AR7" s="96" t="s">
        <v>19</v>
      </c>
      <c r="AS7" s="96" t="s">
        <v>19</v>
      </c>
      <c r="AT7" s="96" t="s">
        <v>19</v>
      </c>
      <c r="AU7" s="124"/>
      <c r="AV7" s="124"/>
      <c r="AW7" s="124"/>
      <c r="AX7" s="124"/>
      <c r="AY7" s="124"/>
      <c r="AZ7" s="96" t="s">
        <v>19</v>
      </c>
      <c r="BA7" s="124"/>
      <c r="BB7" s="124"/>
      <c r="BC7" s="124"/>
      <c r="BD7" s="124"/>
      <c r="BE7" s="96" t="s">
        <v>19</v>
      </c>
      <c r="BF7" s="96" t="s">
        <v>19</v>
      </c>
      <c r="BG7" s="96" t="s">
        <v>19</v>
      </c>
      <c r="BH7" s="96" t="s">
        <v>19</v>
      </c>
      <c r="BI7" s="124"/>
      <c r="BJ7" s="124"/>
      <c r="BK7" s="124"/>
      <c r="BL7" s="124"/>
      <c r="BM7" s="39"/>
      <c r="BN7" s="78">
        <f>février!BN7</f>
        <v>0</v>
      </c>
      <c r="BO7" s="78">
        <f>février!BO7</f>
        <v>0</v>
      </c>
      <c r="BP7" s="126">
        <f t="shared" si="0"/>
        <v>0</v>
      </c>
      <c r="BQ7" s="126">
        <f t="shared" si="3"/>
        <v>40</v>
      </c>
      <c r="BR7" s="40">
        <f t="shared" si="1"/>
        <v>1</v>
      </c>
      <c r="BS7" s="18">
        <f t="shared" si="2"/>
        <v>0</v>
      </c>
      <c r="BT7" s="106"/>
      <c r="BU7" s="112"/>
      <c r="BV7" s="48"/>
      <c r="IW7"/>
      <c r="IX7"/>
    </row>
    <row r="8" spans="1:258" s="8" customFormat="1" ht="15" x14ac:dyDescent="0.2">
      <c r="A8" s="56">
        <f>février!A8</f>
        <v>0</v>
      </c>
      <c r="B8" s="56">
        <f>février!B8</f>
        <v>0</v>
      </c>
      <c r="C8" s="125" t="s">
        <v>19</v>
      </c>
      <c r="D8" s="124" t="s">
        <v>19</v>
      </c>
      <c r="E8" s="124"/>
      <c r="F8" s="124"/>
      <c r="G8" s="124"/>
      <c r="H8" s="124"/>
      <c r="I8" s="124"/>
      <c r="J8" s="96" t="s">
        <v>19</v>
      </c>
      <c r="K8" s="124"/>
      <c r="L8" s="124"/>
      <c r="M8" s="124"/>
      <c r="N8" s="124"/>
      <c r="O8" s="96" t="s">
        <v>19</v>
      </c>
      <c r="P8" s="96" t="s">
        <v>19</v>
      </c>
      <c r="Q8" s="96" t="s">
        <v>19</v>
      </c>
      <c r="R8" s="96" t="s">
        <v>19</v>
      </c>
      <c r="S8" s="124"/>
      <c r="T8" s="124"/>
      <c r="U8" s="124"/>
      <c r="V8" s="124"/>
      <c r="W8" s="124"/>
      <c r="X8" s="96" t="s">
        <v>19</v>
      </c>
      <c r="Y8" s="124"/>
      <c r="Z8" s="124"/>
      <c r="AA8" s="124"/>
      <c r="AB8" s="124"/>
      <c r="AC8" s="96" t="s">
        <v>19</v>
      </c>
      <c r="AD8" s="96" t="s">
        <v>19</v>
      </c>
      <c r="AE8" s="96" t="s">
        <v>19</v>
      </c>
      <c r="AF8" s="96" t="s">
        <v>19</v>
      </c>
      <c r="AG8" s="124"/>
      <c r="AH8" s="124"/>
      <c r="AI8" s="124"/>
      <c r="AJ8" s="124"/>
      <c r="AK8" s="124"/>
      <c r="AL8" s="96" t="s">
        <v>19</v>
      </c>
      <c r="AM8" s="124"/>
      <c r="AN8" s="124"/>
      <c r="AO8" s="124"/>
      <c r="AP8" s="124"/>
      <c r="AQ8" s="96" t="s">
        <v>19</v>
      </c>
      <c r="AR8" s="96" t="s">
        <v>19</v>
      </c>
      <c r="AS8" s="96" t="s">
        <v>19</v>
      </c>
      <c r="AT8" s="96" t="s">
        <v>19</v>
      </c>
      <c r="AU8" s="124"/>
      <c r="AV8" s="124"/>
      <c r="AW8" s="124"/>
      <c r="AX8" s="124"/>
      <c r="AY8" s="124"/>
      <c r="AZ8" s="96" t="s">
        <v>19</v>
      </c>
      <c r="BA8" s="124"/>
      <c r="BB8" s="124"/>
      <c r="BC8" s="124"/>
      <c r="BD8" s="124"/>
      <c r="BE8" s="96" t="s">
        <v>19</v>
      </c>
      <c r="BF8" s="96" t="s">
        <v>19</v>
      </c>
      <c r="BG8" s="96" t="s">
        <v>19</v>
      </c>
      <c r="BH8" s="96" t="s">
        <v>19</v>
      </c>
      <c r="BI8" s="124"/>
      <c r="BJ8" s="124"/>
      <c r="BK8" s="124"/>
      <c r="BL8" s="124"/>
      <c r="BM8" s="39"/>
      <c r="BN8" s="56">
        <f>février!BN8</f>
        <v>0</v>
      </c>
      <c r="BO8" s="56">
        <f>février!BO8</f>
        <v>0</v>
      </c>
      <c r="BP8" s="126">
        <f t="shared" si="0"/>
        <v>0</v>
      </c>
      <c r="BQ8" s="126">
        <f t="shared" si="3"/>
        <v>40</v>
      </c>
      <c r="BR8" s="40">
        <f t="shared" si="1"/>
        <v>1</v>
      </c>
      <c r="BS8" s="18">
        <f t="shared" si="2"/>
        <v>0</v>
      </c>
      <c r="BT8" s="58"/>
      <c r="BU8" s="63"/>
      <c r="BV8" s="48"/>
      <c r="BW8" s="19"/>
      <c r="BX8" s="19"/>
      <c r="BY8" s="19"/>
      <c r="BZ8" s="19"/>
      <c r="CA8" s="19"/>
      <c r="CB8" s="19"/>
      <c r="CC8" s="19"/>
      <c r="CD8" s="19"/>
      <c r="CE8" s="19"/>
      <c r="CF8" s="19"/>
      <c r="CG8" s="19"/>
      <c r="CH8" s="19"/>
      <c r="CI8" s="19"/>
      <c r="CJ8" s="19"/>
      <c r="CK8" s="19"/>
      <c r="CL8" s="19"/>
      <c r="CM8" s="19"/>
      <c r="CN8" s="19"/>
      <c r="CO8" s="19"/>
      <c r="CP8" s="19"/>
      <c r="CQ8" s="19"/>
      <c r="IW8"/>
      <c r="IX8"/>
    </row>
    <row r="9" spans="1:258" s="19" customFormat="1" ht="15" x14ac:dyDescent="0.2">
      <c r="A9" s="78">
        <f>février!A9</f>
        <v>0</v>
      </c>
      <c r="B9" s="78">
        <f>février!B9</f>
        <v>0</v>
      </c>
      <c r="C9" s="125" t="s">
        <v>19</v>
      </c>
      <c r="D9" s="124" t="s">
        <v>19</v>
      </c>
      <c r="E9" s="124"/>
      <c r="F9" s="124"/>
      <c r="G9" s="124"/>
      <c r="H9" s="124"/>
      <c r="I9" s="124"/>
      <c r="J9" s="96" t="s">
        <v>19</v>
      </c>
      <c r="K9" s="124"/>
      <c r="L9" s="124"/>
      <c r="M9" s="124"/>
      <c r="N9" s="124"/>
      <c r="O9" s="96" t="s">
        <v>19</v>
      </c>
      <c r="P9" s="96" t="s">
        <v>19</v>
      </c>
      <c r="Q9" s="96" t="s">
        <v>19</v>
      </c>
      <c r="R9" s="96" t="s">
        <v>19</v>
      </c>
      <c r="S9" s="124"/>
      <c r="T9" s="124"/>
      <c r="U9" s="124"/>
      <c r="V9" s="124"/>
      <c r="W9" s="124"/>
      <c r="X9" s="96" t="s">
        <v>19</v>
      </c>
      <c r="Y9" s="124"/>
      <c r="Z9" s="124"/>
      <c r="AA9" s="124"/>
      <c r="AB9" s="124"/>
      <c r="AC9" s="96" t="s">
        <v>19</v>
      </c>
      <c r="AD9" s="96" t="s">
        <v>19</v>
      </c>
      <c r="AE9" s="96" t="s">
        <v>19</v>
      </c>
      <c r="AF9" s="96" t="s">
        <v>19</v>
      </c>
      <c r="AG9" s="124"/>
      <c r="AH9" s="124"/>
      <c r="AI9" s="124"/>
      <c r="AJ9" s="124"/>
      <c r="AK9" s="124"/>
      <c r="AL9" s="96" t="s">
        <v>19</v>
      </c>
      <c r="AM9" s="124"/>
      <c r="AN9" s="124"/>
      <c r="AO9" s="124"/>
      <c r="AP9" s="124"/>
      <c r="AQ9" s="96" t="s">
        <v>19</v>
      </c>
      <c r="AR9" s="96" t="s">
        <v>19</v>
      </c>
      <c r="AS9" s="96" t="s">
        <v>19</v>
      </c>
      <c r="AT9" s="96" t="s">
        <v>19</v>
      </c>
      <c r="AU9" s="124"/>
      <c r="AV9" s="124"/>
      <c r="AW9" s="124"/>
      <c r="AX9" s="124"/>
      <c r="AY9" s="124"/>
      <c r="AZ9" s="96" t="s">
        <v>19</v>
      </c>
      <c r="BA9" s="124"/>
      <c r="BB9" s="124"/>
      <c r="BC9" s="124"/>
      <c r="BD9" s="124"/>
      <c r="BE9" s="96" t="s">
        <v>19</v>
      </c>
      <c r="BF9" s="96" t="s">
        <v>19</v>
      </c>
      <c r="BG9" s="96" t="s">
        <v>19</v>
      </c>
      <c r="BH9" s="96" t="s">
        <v>19</v>
      </c>
      <c r="BI9" s="124"/>
      <c r="BJ9" s="124"/>
      <c r="BK9" s="124"/>
      <c r="BL9" s="124"/>
      <c r="BM9" s="39"/>
      <c r="BN9" s="78">
        <f>février!BN9</f>
        <v>0</v>
      </c>
      <c r="BO9" s="78">
        <f>février!BO9</f>
        <v>0</v>
      </c>
      <c r="BP9" s="126">
        <f t="shared" si="0"/>
        <v>0</v>
      </c>
      <c r="BQ9" s="126">
        <f t="shared" si="3"/>
        <v>40</v>
      </c>
      <c r="BR9" s="40">
        <f t="shared" si="1"/>
        <v>1</v>
      </c>
      <c r="BS9" s="18">
        <f t="shared" si="2"/>
        <v>0</v>
      </c>
      <c r="BT9" s="108"/>
      <c r="BU9" s="113"/>
      <c r="BV9" s="48"/>
      <c r="IW9"/>
      <c r="IX9"/>
    </row>
    <row r="10" spans="1:258" s="8" customFormat="1" ht="15" x14ac:dyDescent="0.2">
      <c r="A10" s="56">
        <f>février!A10</f>
        <v>0</v>
      </c>
      <c r="B10" s="56">
        <f>février!B10</f>
        <v>0</v>
      </c>
      <c r="C10" s="125" t="s">
        <v>19</v>
      </c>
      <c r="D10" s="124" t="s">
        <v>19</v>
      </c>
      <c r="E10" s="124"/>
      <c r="F10" s="124"/>
      <c r="G10" s="124"/>
      <c r="H10" s="124"/>
      <c r="I10" s="124"/>
      <c r="J10" s="96" t="s">
        <v>19</v>
      </c>
      <c r="K10" s="124"/>
      <c r="L10" s="124"/>
      <c r="M10" s="124"/>
      <c r="N10" s="124"/>
      <c r="O10" s="96" t="s">
        <v>19</v>
      </c>
      <c r="P10" s="96" t="s">
        <v>19</v>
      </c>
      <c r="Q10" s="96" t="s">
        <v>19</v>
      </c>
      <c r="R10" s="96" t="s">
        <v>19</v>
      </c>
      <c r="S10" s="124"/>
      <c r="T10" s="124"/>
      <c r="U10" s="124"/>
      <c r="V10" s="124"/>
      <c r="W10" s="124"/>
      <c r="X10" s="96" t="s">
        <v>19</v>
      </c>
      <c r="Y10" s="124"/>
      <c r="Z10" s="124"/>
      <c r="AA10" s="124"/>
      <c r="AB10" s="124"/>
      <c r="AC10" s="96" t="s">
        <v>19</v>
      </c>
      <c r="AD10" s="96" t="s">
        <v>19</v>
      </c>
      <c r="AE10" s="96" t="s">
        <v>19</v>
      </c>
      <c r="AF10" s="96" t="s">
        <v>19</v>
      </c>
      <c r="AG10" s="124"/>
      <c r="AH10" s="124"/>
      <c r="AI10" s="124"/>
      <c r="AJ10" s="124"/>
      <c r="AK10" s="124"/>
      <c r="AL10" s="96" t="s">
        <v>19</v>
      </c>
      <c r="AM10" s="124"/>
      <c r="AN10" s="124"/>
      <c r="AO10" s="124"/>
      <c r="AP10" s="124"/>
      <c r="AQ10" s="96" t="s">
        <v>19</v>
      </c>
      <c r="AR10" s="96" t="s">
        <v>19</v>
      </c>
      <c r="AS10" s="96" t="s">
        <v>19</v>
      </c>
      <c r="AT10" s="96" t="s">
        <v>19</v>
      </c>
      <c r="AU10" s="124"/>
      <c r="AV10" s="124"/>
      <c r="AW10" s="124"/>
      <c r="AX10" s="124"/>
      <c r="AY10" s="124"/>
      <c r="AZ10" s="96" t="s">
        <v>19</v>
      </c>
      <c r="BA10" s="124"/>
      <c r="BB10" s="124"/>
      <c r="BC10" s="124"/>
      <c r="BD10" s="124"/>
      <c r="BE10" s="96" t="s">
        <v>19</v>
      </c>
      <c r="BF10" s="96" t="s">
        <v>19</v>
      </c>
      <c r="BG10" s="96" t="s">
        <v>19</v>
      </c>
      <c r="BH10" s="96" t="s">
        <v>19</v>
      </c>
      <c r="BI10" s="124"/>
      <c r="BJ10" s="124"/>
      <c r="BK10" s="124"/>
      <c r="BL10" s="124"/>
      <c r="BM10" s="39"/>
      <c r="BN10" s="56">
        <f>février!BN10</f>
        <v>0</v>
      </c>
      <c r="BO10" s="56">
        <f>février!BO10</f>
        <v>0</v>
      </c>
      <c r="BP10" s="126">
        <f t="shared" si="0"/>
        <v>0</v>
      </c>
      <c r="BQ10" s="126">
        <f t="shared" si="3"/>
        <v>40</v>
      </c>
      <c r="BR10" s="40">
        <f t="shared" si="1"/>
        <v>1</v>
      </c>
      <c r="BS10" s="18">
        <f t="shared" si="2"/>
        <v>0</v>
      </c>
      <c r="BT10" s="58"/>
      <c r="BU10" s="63"/>
      <c r="BV10" s="48"/>
      <c r="BW10" s="19"/>
      <c r="BX10" s="19"/>
      <c r="BY10" s="19"/>
      <c r="BZ10" s="19"/>
      <c r="CA10" s="19"/>
      <c r="CB10" s="19"/>
      <c r="CC10" s="19"/>
      <c r="CD10" s="19"/>
      <c r="CE10" s="19"/>
      <c r="CF10" s="19"/>
      <c r="CG10" s="19"/>
      <c r="CH10" s="19"/>
      <c r="CI10" s="19"/>
      <c r="CJ10" s="19"/>
      <c r="CK10" s="19"/>
      <c r="CL10" s="19"/>
      <c r="CM10" s="19"/>
      <c r="CN10" s="19"/>
      <c r="CO10" s="19"/>
      <c r="CP10" s="19"/>
      <c r="CQ10" s="19"/>
      <c r="IW10"/>
      <c r="IX10"/>
    </row>
    <row r="11" spans="1:258" s="19" customFormat="1" ht="15" x14ac:dyDescent="0.2">
      <c r="A11" s="78">
        <f>février!A11</f>
        <v>0</v>
      </c>
      <c r="B11" s="78">
        <f>février!B11</f>
        <v>0</v>
      </c>
      <c r="C11" s="125" t="s">
        <v>19</v>
      </c>
      <c r="D11" s="124" t="s">
        <v>19</v>
      </c>
      <c r="E11" s="124"/>
      <c r="F11" s="124"/>
      <c r="G11" s="124"/>
      <c r="H11" s="124"/>
      <c r="I11" s="124"/>
      <c r="J11" s="96" t="s">
        <v>19</v>
      </c>
      <c r="K11" s="124"/>
      <c r="L11" s="124"/>
      <c r="M11" s="124"/>
      <c r="N11" s="124"/>
      <c r="O11" s="96" t="s">
        <v>19</v>
      </c>
      <c r="P11" s="96" t="s">
        <v>19</v>
      </c>
      <c r="Q11" s="96" t="s">
        <v>19</v>
      </c>
      <c r="R11" s="96" t="s">
        <v>19</v>
      </c>
      <c r="S11" s="124"/>
      <c r="T11" s="124"/>
      <c r="U11" s="124"/>
      <c r="V11" s="124"/>
      <c r="W11" s="124"/>
      <c r="X11" s="96" t="s">
        <v>19</v>
      </c>
      <c r="Y11" s="124"/>
      <c r="Z11" s="124"/>
      <c r="AA11" s="124"/>
      <c r="AB11" s="124"/>
      <c r="AC11" s="96" t="s">
        <v>19</v>
      </c>
      <c r="AD11" s="96" t="s">
        <v>19</v>
      </c>
      <c r="AE11" s="96" t="s">
        <v>19</v>
      </c>
      <c r="AF11" s="96" t="s">
        <v>19</v>
      </c>
      <c r="AG11" s="124"/>
      <c r="AH11" s="124"/>
      <c r="AI11" s="124"/>
      <c r="AJ11" s="124"/>
      <c r="AK11" s="124"/>
      <c r="AL11" s="96" t="s">
        <v>19</v>
      </c>
      <c r="AM11" s="124"/>
      <c r="AN11" s="124"/>
      <c r="AO11" s="124"/>
      <c r="AP11" s="124"/>
      <c r="AQ11" s="96" t="s">
        <v>19</v>
      </c>
      <c r="AR11" s="96" t="s">
        <v>19</v>
      </c>
      <c r="AS11" s="96" t="s">
        <v>19</v>
      </c>
      <c r="AT11" s="96" t="s">
        <v>19</v>
      </c>
      <c r="AU11" s="124"/>
      <c r="AV11" s="124"/>
      <c r="AW11" s="124"/>
      <c r="AX11" s="124"/>
      <c r="AY11" s="124"/>
      <c r="AZ11" s="96" t="s">
        <v>19</v>
      </c>
      <c r="BA11" s="124"/>
      <c r="BB11" s="124"/>
      <c r="BC11" s="124"/>
      <c r="BD11" s="124"/>
      <c r="BE11" s="96" t="s">
        <v>19</v>
      </c>
      <c r="BF11" s="96" t="s">
        <v>19</v>
      </c>
      <c r="BG11" s="96" t="s">
        <v>19</v>
      </c>
      <c r="BH11" s="96" t="s">
        <v>19</v>
      </c>
      <c r="BI11" s="124"/>
      <c r="BJ11" s="124"/>
      <c r="BK11" s="124"/>
      <c r="BL11" s="124"/>
      <c r="BM11" s="39"/>
      <c r="BN11" s="78">
        <f>février!BN11</f>
        <v>0</v>
      </c>
      <c r="BO11" s="78">
        <f>février!BO11</f>
        <v>0</v>
      </c>
      <c r="BP11" s="126">
        <f t="shared" si="0"/>
        <v>0</v>
      </c>
      <c r="BQ11" s="126">
        <f t="shared" si="3"/>
        <v>40</v>
      </c>
      <c r="BR11" s="40">
        <f t="shared" si="1"/>
        <v>1</v>
      </c>
      <c r="BS11" s="18">
        <f t="shared" si="2"/>
        <v>0</v>
      </c>
      <c r="BT11" s="108"/>
      <c r="BU11" s="113"/>
      <c r="BV11" s="49"/>
      <c r="IW11"/>
      <c r="IX11"/>
    </row>
    <row r="12" spans="1:258" s="8" customFormat="1" ht="15" x14ac:dyDescent="0.2">
      <c r="A12" s="56">
        <f>février!A12</f>
        <v>0</v>
      </c>
      <c r="B12" s="56">
        <f>février!B12</f>
        <v>0</v>
      </c>
      <c r="C12" s="125" t="s">
        <v>19</v>
      </c>
      <c r="D12" s="124" t="s">
        <v>19</v>
      </c>
      <c r="E12" s="124"/>
      <c r="F12" s="124"/>
      <c r="G12" s="124"/>
      <c r="H12" s="124"/>
      <c r="I12" s="124"/>
      <c r="J12" s="96" t="s">
        <v>19</v>
      </c>
      <c r="K12" s="124"/>
      <c r="L12" s="124"/>
      <c r="M12" s="124"/>
      <c r="N12" s="124"/>
      <c r="O12" s="96" t="s">
        <v>19</v>
      </c>
      <c r="P12" s="96" t="s">
        <v>19</v>
      </c>
      <c r="Q12" s="96" t="s">
        <v>19</v>
      </c>
      <c r="R12" s="96" t="s">
        <v>19</v>
      </c>
      <c r="S12" s="124"/>
      <c r="T12" s="124"/>
      <c r="U12" s="124"/>
      <c r="V12" s="124"/>
      <c r="W12" s="124"/>
      <c r="X12" s="96" t="s">
        <v>19</v>
      </c>
      <c r="Y12" s="124"/>
      <c r="Z12" s="124"/>
      <c r="AA12" s="124"/>
      <c r="AB12" s="124"/>
      <c r="AC12" s="96" t="s">
        <v>19</v>
      </c>
      <c r="AD12" s="96" t="s">
        <v>19</v>
      </c>
      <c r="AE12" s="96" t="s">
        <v>19</v>
      </c>
      <c r="AF12" s="96" t="s">
        <v>19</v>
      </c>
      <c r="AG12" s="124"/>
      <c r="AH12" s="124"/>
      <c r="AI12" s="124"/>
      <c r="AJ12" s="124"/>
      <c r="AK12" s="124"/>
      <c r="AL12" s="96" t="s">
        <v>19</v>
      </c>
      <c r="AM12" s="124"/>
      <c r="AN12" s="124"/>
      <c r="AO12" s="124"/>
      <c r="AP12" s="124"/>
      <c r="AQ12" s="96" t="s">
        <v>19</v>
      </c>
      <c r="AR12" s="96" t="s">
        <v>19</v>
      </c>
      <c r="AS12" s="96" t="s">
        <v>19</v>
      </c>
      <c r="AT12" s="96" t="s">
        <v>19</v>
      </c>
      <c r="AU12" s="124"/>
      <c r="AV12" s="124"/>
      <c r="AW12" s="124"/>
      <c r="AX12" s="124"/>
      <c r="AY12" s="124"/>
      <c r="AZ12" s="96" t="s">
        <v>19</v>
      </c>
      <c r="BA12" s="124"/>
      <c r="BB12" s="124"/>
      <c r="BC12" s="124"/>
      <c r="BD12" s="124"/>
      <c r="BE12" s="96" t="s">
        <v>19</v>
      </c>
      <c r="BF12" s="96" t="s">
        <v>19</v>
      </c>
      <c r="BG12" s="96" t="s">
        <v>19</v>
      </c>
      <c r="BH12" s="96" t="s">
        <v>19</v>
      </c>
      <c r="BI12" s="124"/>
      <c r="BJ12" s="124"/>
      <c r="BK12" s="124"/>
      <c r="BL12" s="124"/>
      <c r="BM12" s="39"/>
      <c r="BN12" s="56">
        <f>février!BN12</f>
        <v>0</v>
      </c>
      <c r="BO12" s="56">
        <f>février!BO12</f>
        <v>0</v>
      </c>
      <c r="BP12" s="126">
        <f t="shared" si="0"/>
        <v>0</v>
      </c>
      <c r="BQ12" s="126">
        <f t="shared" si="3"/>
        <v>40</v>
      </c>
      <c r="BR12" s="40">
        <f t="shared" si="1"/>
        <v>1</v>
      </c>
      <c r="BS12" s="18">
        <f t="shared" si="2"/>
        <v>0</v>
      </c>
      <c r="BT12" s="58"/>
      <c r="BU12" s="64"/>
      <c r="BV12" s="49"/>
      <c r="BW12" s="19"/>
      <c r="BX12" s="19"/>
      <c r="BY12" s="19"/>
      <c r="BZ12" s="19"/>
      <c r="CA12" s="19"/>
      <c r="CB12" s="19"/>
      <c r="CC12" s="19"/>
      <c r="CD12" s="19"/>
      <c r="CE12" s="19"/>
      <c r="CF12" s="19"/>
      <c r="CG12" s="19"/>
      <c r="CH12" s="19"/>
      <c r="CI12" s="19"/>
      <c r="CJ12" s="19"/>
      <c r="CK12" s="19"/>
      <c r="CL12" s="19"/>
      <c r="CM12" s="19"/>
      <c r="CN12" s="19"/>
      <c r="CO12" s="19"/>
      <c r="CP12" s="19"/>
      <c r="CQ12" s="19"/>
      <c r="IW12"/>
      <c r="IX12"/>
    </row>
    <row r="13" spans="1:258" s="19" customFormat="1" ht="15" x14ac:dyDescent="0.2">
      <c r="A13" s="78">
        <f>février!A13</f>
        <v>0</v>
      </c>
      <c r="B13" s="78">
        <f>février!B13</f>
        <v>0</v>
      </c>
      <c r="C13" s="125" t="s">
        <v>19</v>
      </c>
      <c r="D13" s="124" t="s">
        <v>19</v>
      </c>
      <c r="E13" s="124"/>
      <c r="F13" s="124"/>
      <c r="G13" s="124"/>
      <c r="H13" s="124"/>
      <c r="I13" s="124"/>
      <c r="J13" s="96" t="s">
        <v>19</v>
      </c>
      <c r="K13" s="124"/>
      <c r="L13" s="124"/>
      <c r="M13" s="124"/>
      <c r="N13" s="124"/>
      <c r="O13" s="96" t="s">
        <v>19</v>
      </c>
      <c r="P13" s="96" t="s">
        <v>19</v>
      </c>
      <c r="Q13" s="96" t="s">
        <v>19</v>
      </c>
      <c r="R13" s="96" t="s">
        <v>19</v>
      </c>
      <c r="S13" s="124"/>
      <c r="T13" s="124"/>
      <c r="U13" s="124"/>
      <c r="V13" s="124"/>
      <c r="W13" s="124"/>
      <c r="X13" s="96" t="s">
        <v>19</v>
      </c>
      <c r="Y13" s="124"/>
      <c r="Z13" s="124"/>
      <c r="AA13" s="124"/>
      <c r="AB13" s="124"/>
      <c r="AC13" s="96" t="s">
        <v>19</v>
      </c>
      <c r="AD13" s="96" t="s">
        <v>19</v>
      </c>
      <c r="AE13" s="96" t="s">
        <v>19</v>
      </c>
      <c r="AF13" s="96" t="s">
        <v>19</v>
      </c>
      <c r="AG13" s="124"/>
      <c r="AH13" s="124"/>
      <c r="AI13" s="124"/>
      <c r="AJ13" s="124"/>
      <c r="AK13" s="124"/>
      <c r="AL13" s="96" t="s">
        <v>19</v>
      </c>
      <c r="AM13" s="124"/>
      <c r="AN13" s="124"/>
      <c r="AO13" s="124"/>
      <c r="AP13" s="124"/>
      <c r="AQ13" s="96" t="s">
        <v>19</v>
      </c>
      <c r="AR13" s="96" t="s">
        <v>19</v>
      </c>
      <c r="AS13" s="96" t="s">
        <v>19</v>
      </c>
      <c r="AT13" s="96" t="s">
        <v>19</v>
      </c>
      <c r="AU13" s="124"/>
      <c r="AV13" s="124"/>
      <c r="AW13" s="124"/>
      <c r="AX13" s="124"/>
      <c r="AY13" s="124"/>
      <c r="AZ13" s="96" t="s">
        <v>19</v>
      </c>
      <c r="BA13" s="124"/>
      <c r="BB13" s="124"/>
      <c r="BC13" s="124"/>
      <c r="BD13" s="124"/>
      <c r="BE13" s="96" t="s">
        <v>19</v>
      </c>
      <c r="BF13" s="96" t="s">
        <v>19</v>
      </c>
      <c r="BG13" s="96" t="s">
        <v>19</v>
      </c>
      <c r="BH13" s="96" t="s">
        <v>19</v>
      </c>
      <c r="BI13" s="124"/>
      <c r="BJ13" s="124"/>
      <c r="BK13" s="124"/>
      <c r="BL13" s="124"/>
      <c r="BM13" s="39"/>
      <c r="BN13" s="78">
        <f>février!BN13</f>
        <v>0</v>
      </c>
      <c r="BO13" s="78">
        <f>février!BO13</f>
        <v>0</v>
      </c>
      <c r="BP13" s="126">
        <f t="shared" si="0"/>
        <v>0</v>
      </c>
      <c r="BQ13" s="126">
        <f t="shared" si="3"/>
        <v>40</v>
      </c>
      <c r="BR13" s="40">
        <f t="shared" si="1"/>
        <v>1</v>
      </c>
      <c r="BS13" s="18">
        <f t="shared" si="2"/>
        <v>0</v>
      </c>
      <c r="BT13" s="106"/>
      <c r="BU13" s="112"/>
      <c r="BV13" s="48"/>
      <c r="IW13"/>
      <c r="IX13"/>
    </row>
    <row r="14" spans="1:258" s="8" customFormat="1" ht="15" x14ac:dyDescent="0.2">
      <c r="A14" s="56">
        <f>février!A14</f>
        <v>0</v>
      </c>
      <c r="B14" s="56">
        <f>février!B14</f>
        <v>0</v>
      </c>
      <c r="C14" s="125" t="s">
        <v>19</v>
      </c>
      <c r="D14" s="124" t="s">
        <v>19</v>
      </c>
      <c r="E14" s="124"/>
      <c r="F14" s="124"/>
      <c r="G14" s="124"/>
      <c r="H14" s="124"/>
      <c r="I14" s="124"/>
      <c r="J14" s="96" t="s">
        <v>19</v>
      </c>
      <c r="K14" s="124"/>
      <c r="L14" s="124"/>
      <c r="M14" s="124"/>
      <c r="N14" s="124"/>
      <c r="O14" s="96" t="s">
        <v>19</v>
      </c>
      <c r="P14" s="96" t="s">
        <v>19</v>
      </c>
      <c r="Q14" s="96" t="s">
        <v>19</v>
      </c>
      <c r="R14" s="96" t="s">
        <v>19</v>
      </c>
      <c r="S14" s="124"/>
      <c r="T14" s="124"/>
      <c r="U14" s="124"/>
      <c r="V14" s="124"/>
      <c r="W14" s="124"/>
      <c r="X14" s="96" t="s">
        <v>19</v>
      </c>
      <c r="Y14" s="124"/>
      <c r="Z14" s="124"/>
      <c r="AA14" s="124"/>
      <c r="AB14" s="124"/>
      <c r="AC14" s="96" t="s">
        <v>19</v>
      </c>
      <c r="AD14" s="96" t="s">
        <v>19</v>
      </c>
      <c r="AE14" s="96" t="s">
        <v>19</v>
      </c>
      <c r="AF14" s="96" t="s">
        <v>19</v>
      </c>
      <c r="AG14" s="124"/>
      <c r="AH14" s="124"/>
      <c r="AI14" s="124"/>
      <c r="AJ14" s="124"/>
      <c r="AK14" s="124"/>
      <c r="AL14" s="96" t="s">
        <v>19</v>
      </c>
      <c r="AM14" s="124"/>
      <c r="AN14" s="124"/>
      <c r="AO14" s="124"/>
      <c r="AP14" s="124"/>
      <c r="AQ14" s="96" t="s">
        <v>19</v>
      </c>
      <c r="AR14" s="96" t="s">
        <v>19</v>
      </c>
      <c r="AS14" s="96" t="s">
        <v>19</v>
      </c>
      <c r="AT14" s="96" t="s">
        <v>19</v>
      </c>
      <c r="AU14" s="124"/>
      <c r="AV14" s="124"/>
      <c r="AW14" s="124"/>
      <c r="AX14" s="124"/>
      <c r="AY14" s="124"/>
      <c r="AZ14" s="96" t="s">
        <v>19</v>
      </c>
      <c r="BA14" s="124"/>
      <c r="BB14" s="124"/>
      <c r="BC14" s="124"/>
      <c r="BD14" s="124"/>
      <c r="BE14" s="96" t="s">
        <v>19</v>
      </c>
      <c r="BF14" s="96" t="s">
        <v>19</v>
      </c>
      <c r="BG14" s="96" t="s">
        <v>19</v>
      </c>
      <c r="BH14" s="96" t="s">
        <v>19</v>
      </c>
      <c r="BI14" s="124"/>
      <c r="BJ14" s="124"/>
      <c r="BK14" s="124"/>
      <c r="BL14" s="124"/>
      <c r="BM14" s="39"/>
      <c r="BN14" s="56">
        <f>février!BN14</f>
        <v>0</v>
      </c>
      <c r="BO14" s="56">
        <f>février!BO14</f>
        <v>0</v>
      </c>
      <c r="BP14" s="126">
        <f t="shared" si="0"/>
        <v>0</v>
      </c>
      <c r="BQ14" s="126">
        <f t="shared" si="3"/>
        <v>40</v>
      </c>
      <c r="BR14" s="40">
        <f t="shared" si="1"/>
        <v>1</v>
      </c>
      <c r="BS14" s="18">
        <f t="shared" si="2"/>
        <v>0</v>
      </c>
      <c r="BT14" s="58"/>
      <c r="BU14" s="63"/>
      <c r="BV14" s="48"/>
      <c r="BW14" s="19"/>
      <c r="BX14" s="19"/>
      <c r="BY14" s="19"/>
      <c r="BZ14" s="19"/>
      <c r="CA14" s="19"/>
      <c r="CB14" s="19"/>
      <c r="CC14" s="19"/>
      <c r="CD14" s="19"/>
      <c r="CE14" s="19"/>
      <c r="CF14" s="19"/>
      <c r="CG14" s="19"/>
      <c r="CH14" s="19"/>
      <c r="CI14" s="19"/>
      <c r="CJ14" s="19"/>
      <c r="CK14" s="19"/>
      <c r="CL14" s="19"/>
      <c r="CM14" s="19"/>
      <c r="CN14" s="19"/>
      <c r="CO14" s="19"/>
      <c r="CP14" s="19"/>
      <c r="CQ14" s="19"/>
      <c r="IW14"/>
      <c r="IX14"/>
    </row>
    <row r="15" spans="1:258" s="19" customFormat="1" ht="15" x14ac:dyDescent="0.2">
      <c r="A15" s="78">
        <f>février!A15</f>
        <v>0</v>
      </c>
      <c r="B15" s="78">
        <f>février!B15</f>
        <v>0</v>
      </c>
      <c r="C15" s="125" t="s">
        <v>19</v>
      </c>
      <c r="D15" s="124" t="s">
        <v>19</v>
      </c>
      <c r="E15" s="124"/>
      <c r="F15" s="124"/>
      <c r="G15" s="124"/>
      <c r="H15" s="124"/>
      <c r="I15" s="124"/>
      <c r="J15" s="96" t="s">
        <v>19</v>
      </c>
      <c r="K15" s="124"/>
      <c r="L15" s="124"/>
      <c r="M15" s="124"/>
      <c r="N15" s="124"/>
      <c r="O15" s="96" t="s">
        <v>19</v>
      </c>
      <c r="P15" s="96" t="s">
        <v>19</v>
      </c>
      <c r="Q15" s="96" t="s">
        <v>19</v>
      </c>
      <c r="R15" s="96" t="s">
        <v>19</v>
      </c>
      <c r="S15" s="124"/>
      <c r="T15" s="124"/>
      <c r="U15" s="124"/>
      <c r="V15" s="124"/>
      <c r="W15" s="124"/>
      <c r="X15" s="96" t="s">
        <v>19</v>
      </c>
      <c r="Y15" s="124"/>
      <c r="Z15" s="124"/>
      <c r="AA15" s="124"/>
      <c r="AB15" s="124"/>
      <c r="AC15" s="96" t="s">
        <v>19</v>
      </c>
      <c r="AD15" s="96" t="s">
        <v>19</v>
      </c>
      <c r="AE15" s="96" t="s">
        <v>19</v>
      </c>
      <c r="AF15" s="96" t="s">
        <v>19</v>
      </c>
      <c r="AG15" s="124"/>
      <c r="AH15" s="124"/>
      <c r="AI15" s="124"/>
      <c r="AJ15" s="124"/>
      <c r="AK15" s="124"/>
      <c r="AL15" s="96" t="s">
        <v>19</v>
      </c>
      <c r="AM15" s="124"/>
      <c r="AN15" s="124"/>
      <c r="AO15" s="124"/>
      <c r="AP15" s="124"/>
      <c r="AQ15" s="96" t="s">
        <v>19</v>
      </c>
      <c r="AR15" s="96" t="s">
        <v>19</v>
      </c>
      <c r="AS15" s="96" t="s">
        <v>19</v>
      </c>
      <c r="AT15" s="96" t="s">
        <v>19</v>
      </c>
      <c r="AU15" s="124"/>
      <c r="AV15" s="124"/>
      <c r="AW15" s="124"/>
      <c r="AX15" s="124"/>
      <c r="AY15" s="124"/>
      <c r="AZ15" s="96" t="s">
        <v>19</v>
      </c>
      <c r="BA15" s="124"/>
      <c r="BB15" s="124"/>
      <c r="BC15" s="124"/>
      <c r="BD15" s="124"/>
      <c r="BE15" s="96" t="s">
        <v>19</v>
      </c>
      <c r="BF15" s="96" t="s">
        <v>19</v>
      </c>
      <c r="BG15" s="96" t="s">
        <v>19</v>
      </c>
      <c r="BH15" s="96" t="s">
        <v>19</v>
      </c>
      <c r="BI15" s="124"/>
      <c r="BJ15" s="124"/>
      <c r="BK15" s="124"/>
      <c r="BL15" s="124"/>
      <c r="BM15" s="39"/>
      <c r="BN15" s="78">
        <f>février!BN15</f>
        <v>0</v>
      </c>
      <c r="BO15" s="78">
        <f>février!BO15</f>
        <v>0</v>
      </c>
      <c r="BP15" s="126">
        <f t="shared" si="0"/>
        <v>0</v>
      </c>
      <c r="BQ15" s="126">
        <f t="shared" si="3"/>
        <v>40</v>
      </c>
      <c r="BR15" s="40">
        <f t="shared" si="1"/>
        <v>1</v>
      </c>
      <c r="BS15" s="18">
        <f t="shared" si="2"/>
        <v>0</v>
      </c>
      <c r="BT15" s="106"/>
      <c r="BU15" s="112"/>
      <c r="BV15" s="48"/>
      <c r="IW15"/>
      <c r="IX15"/>
    </row>
    <row r="16" spans="1:258" s="8" customFormat="1" ht="15" x14ac:dyDescent="0.2">
      <c r="A16" s="56">
        <f>février!A16</f>
        <v>0</v>
      </c>
      <c r="B16" s="56">
        <f>février!B16</f>
        <v>0</v>
      </c>
      <c r="C16" s="125" t="s">
        <v>19</v>
      </c>
      <c r="D16" s="124" t="s">
        <v>19</v>
      </c>
      <c r="E16" s="124"/>
      <c r="F16" s="124"/>
      <c r="G16" s="124"/>
      <c r="H16" s="124"/>
      <c r="I16" s="124"/>
      <c r="J16" s="96" t="s">
        <v>19</v>
      </c>
      <c r="K16" s="124"/>
      <c r="L16" s="124"/>
      <c r="M16" s="124"/>
      <c r="N16" s="124"/>
      <c r="O16" s="96" t="s">
        <v>19</v>
      </c>
      <c r="P16" s="96" t="s">
        <v>19</v>
      </c>
      <c r="Q16" s="96" t="s">
        <v>19</v>
      </c>
      <c r="R16" s="96" t="s">
        <v>19</v>
      </c>
      <c r="S16" s="124"/>
      <c r="T16" s="124"/>
      <c r="U16" s="124"/>
      <c r="V16" s="124"/>
      <c r="W16" s="124"/>
      <c r="X16" s="96" t="s">
        <v>19</v>
      </c>
      <c r="Y16" s="124"/>
      <c r="Z16" s="124"/>
      <c r="AA16" s="124"/>
      <c r="AB16" s="124"/>
      <c r="AC16" s="96" t="s">
        <v>19</v>
      </c>
      <c r="AD16" s="96" t="s">
        <v>19</v>
      </c>
      <c r="AE16" s="96" t="s">
        <v>19</v>
      </c>
      <c r="AF16" s="96" t="s">
        <v>19</v>
      </c>
      <c r="AG16" s="124"/>
      <c r="AH16" s="124"/>
      <c r="AI16" s="124"/>
      <c r="AJ16" s="124"/>
      <c r="AK16" s="124"/>
      <c r="AL16" s="96" t="s">
        <v>19</v>
      </c>
      <c r="AM16" s="124"/>
      <c r="AN16" s="124"/>
      <c r="AO16" s="124"/>
      <c r="AP16" s="124"/>
      <c r="AQ16" s="96" t="s">
        <v>19</v>
      </c>
      <c r="AR16" s="96" t="s">
        <v>19</v>
      </c>
      <c r="AS16" s="96" t="s">
        <v>19</v>
      </c>
      <c r="AT16" s="96" t="s">
        <v>19</v>
      </c>
      <c r="AU16" s="124"/>
      <c r="AV16" s="124"/>
      <c r="AW16" s="124"/>
      <c r="AX16" s="124"/>
      <c r="AY16" s="124"/>
      <c r="AZ16" s="96" t="s">
        <v>19</v>
      </c>
      <c r="BA16" s="124"/>
      <c r="BB16" s="124"/>
      <c r="BC16" s="124"/>
      <c r="BD16" s="124"/>
      <c r="BE16" s="96" t="s">
        <v>19</v>
      </c>
      <c r="BF16" s="96" t="s">
        <v>19</v>
      </c>
      <c r="BG16" s="96" t="s">
        <v>19</v>
      </c>
      <c r="BH16" s="96" t="s">
        <v>19</v>
      </c>
      <c r="BI16" s="124"/>
      <c r="BJ16" s="124"/>
      <c r="BK16" s="124"/>
      <c r="BL16" s="124"/>
      <c r="BM16" s="39"/>
      <c r="BN16" s="56">
        <f>février!BN16</f>
        <v>0</v>
      </c>
      <c r="BO16" s="56">
        <f>février!BO16</f>
        <v>0</v>
      </c>
      <c r="BP16" s="126">
        <f t="shared" si="0"/>
        <v>0</v>
      </c>
      <c r="BQ16" s="126">
        <f t="shared" si="3"/>
        <v>40</v>
      </c>
      <c r="BR16" s="40">
        <f t="shared" si="1"/>
        <v>1</v>
      </c>
      <c r="BS16" s="18">
        <f t="shared" si="2"/>
        <v>0</v>
      </c>
      <c r="BT16" s="58"/>
      <c r="BU16" s="63"/>
      <c r="BV16" s="48"/>
      <c r="BW16" s="19"/>
      <c r="BX16" s="19"/>
      <c r="BY16" s="19"/>
      <c r="BZ16" s="19"/>
      <c r="CA16" s="19"/>
      <c r="CB16" s="19"/>
      <c r="CC16" s="19"/>
      <c r="CD16" s="19"/>
      <c r="CE16" s="19"/>
      <c r="CF16" s="19"/>
      <c r="CG16" s="19"/>
      <c r="CH16" s="19"/>
      <c r="CI16" s="19"/>
      <c r="CJ16" s="19"/>
      <c r="CK16" s="19"/>
      <c r="CL16" s="19"/>
      <c r="CM16" s="19"/>
      <c r="CN16" s="19"/>
      <c r="CO16" s="19"/>
      <c r="CP16" s="19"/>
      <c r="CQ16" s="19"/>
      <c r="IW16"/>
      <c r="IX16"/>
    </row>
    <row r="17" spans="1:258" s="19" customFormat="1" ht="15" x14ac:dyDescent="0.2">
      <c r="A17" s="78">
        <f>février!A17</f>
        <v>0</v>
      </c>
      <c r="B17" s="78">
        <f>février!B17</f>
        <v>0</v>
      </c>
      <c r="C17" s="125" t="s">
        <v>19</v>
      </c>
      <c r="D17" s="124" t="s">
        <v>19</v>
      </c>
      <c r="E17" s="124"/>
      <c r="F17" s="124"/>
      <c r="G17" s="124"/>
      <c r="H17" s="124"/>
      <c r="I17" s="124"/>
      <c r="J17" s="96" t="s">
        <v>19</v>
      </c>
      <c r="K17" s="124"/>
      <c r="L17" s="124"/>
      <c r="M17" s="124"/>
      <c r="N17" s="124"/>
      <c r="O17" s="96" t="s">
        <v>19</v>
      </c>
      <c r="P17" s="96" t="s">
        <v>19</v>
      </c>
      <c r="Q17" s="96" t="s">
        <v>19</v>
      </c>
      <c r="R17" s="96" t="s">
        <v>19</v>
      </c>
      <c r="S17" s="124"/>
      <c r="T17" s="124"/>
      <c r="U17" s="124"/>
      <c r="V17" s="124"/>
      <c r="W17" s="124"/>
      <c r="X17" s="96" t="s">
        <v>19</v>
      </c>
      <c r="Y17" s="124"/>
      <c r="Z17" s="124"/>
      <c r="AA17" s="124"/>
      <c r="AB17" s="124"/>
      <c r="AC17" s="96" t="s">
        <v>19</v>
      </c>
      <c r="AD17" s="96" t="s">
        <v>19</v>
      </c>
      <c r="AE17" s="96" t="s">
        <v>19</v>
      </c>
      <c r="AF17" s="96" t="s">
        <v>19</v>
      </c>
      <c r="AG17" s="124"/>
      <c r="AH17" s="124"/>
      <c r="AI17" s="124"/>
      <c r="AJ17" s="124"/>
      <c r="AK17" s="124"/>
      <c r="AL17" s="96" t="s">
        <v>19</v>
      </c>
      <c r="AM17" s="124"/>
      <c r="AN17" s="124"/>
      <c r="AO17" s="124"/>
      <c r="AP17" s="124"/>
      <c r="AQ17" s="96" t="s">
        <v>19</v>
      </c>
      <c r="AR17" s="96" t="s">
        <v>19</v>
      </c>
      <c r="AS17" s="96" t="s">
        <v>19</v>
      </c>
      <c r="AT17" s="96" t="s">
        <v>19</v>
      </c>
      <c r="AU17" s="124"/>
      <c r="AV17" s="124"/>
      <c r="AW17" s="124"/>
      <c r="AX17" s="124"/>
      <c r="AY17" s="124"/>
      <c r="AZ17" s="96" t="s">
        <v>19</v>
      </c>
      <c r="BA17" s="124"/>
      <c r="BB17" s="124"/>
      <c r="BC17" s="124"/>
      <c r="BD17" s="124"/>
      <c r="BE17" s="96" t="s">
        <v>19</v>
      </c>
      <c r="BF17" s="96" t="s">
        <v>19</v>
      </c>
      <c r="BG17" s="96" t="s">
        <v>19</v>
      </c>
      <c r="BH17" s="96" t="s">
        <v>19</v>
      </c>
      <c r="BI17" s="124"/>
      <c r="BJ17" s="124"/>
      <c r="BK17" s="124"/>
      <c r="BL17" s="124"/>
      <c r="BM17" s="39"/>
      <c r="BN17" s="78">
        <f>février!BN17</f>
        <v>0</v>
      </c>
      <c r="BO17" s="78">
        <f>février!BO17</f>
        <v>0</v>
      </c>
      <c r="BP17" s="126">
        <f t="shared" si="0"/>
        <v>0</v>
      </c>
      <c r="BQ17" s="126">
        <f t="shared" si="3"/>
        <v>40</v>
      </c>
      <c r="BR17" s="40">
        <f t="shared" si="1"/>
        <v>1</v>
      </c>
      <c r="BS17" s="18">
        <f t="shared" si="2"/>
        <v>0</v>
      </c>
      <c r="BT17" s="106"/>
      <c r="BU17" s="114"/>
      <c r="BV17" s="48"/>
      <c r="IW17"/>
      <c r="IX17"/>
    </row>
    <row r="18" spans="1:258" s="8" customFormat="1" ht="15" x14ac:dyDescent="0.2">
      <c r="A18" s="56">
        <f>février!A18</f>
        <v>0</v>
      </c>
      <c r="B18" s="56">
        <f>février!B18</f>
        <v>0</v>
      </c>
      <c r="C18" s="125" t="s">
        <v>19</v>
      </c>
      <c r="D18" s="124" t="s">
        <v>19</v>
      </c>
      <c r="E18" s="124"/>
      <c r="F18" s="124"/>
      <c r="G18" s="124"/>
      <c r="H18" s="124"/>
      <c r="I18" s="124"/>
      <c r="J18" s="96" t="s">
        <v>19</v>
      </c>
      <c r="K18" s="124"/>
      <c r="L18" s="124"/>
      <c r="M18" s="124"/>
      <c r="N18" s="124"/>
      <c r="O18" s="96" t="s">
        <v>19</v>
      </c>
      <c r="P18" s="96" t="s">
        <v>19</v>
      </c>
      <c r="Q18" s="96" t="s">
        <v>19</v>
      </c>
      <c r="R18" s="96" t="s">
        <v>19</v>
      </c>
      <c r="S18" s="124"/>
      <c r="T18" s="124"/>
      <c r="U18" s="124"/>
      <c r="V18" s="124"/>
      <c r="W18" s="124"/>
      <c r="X18" s="96" t="s">
        <v>19</v>
      </c>
      <c r="Y18" s="124"/>
      <c r="Z18" s="124"/>
      <c r="AA18" s="124"/>
      <c r="AB18" s="124"/>
      <c r="AC18" s="96" t="s">
        <v>19</v>
      </c>
      <c r="AD18" s="96" t="s">
        <v>19</v>
      </c>
      <c r="AE18" s="96" t="s">
        <v>19</v>
      </c>
      <c r="AF18" s="96" t="s">
        <v>19</v>
      </c>
      <c r="AG18" s="124"/>
      <c r="AH18" s="124"/>
      <c r="AI18" s="124"/>
      <c r="AJ18" s="124"/>
      <c r="AK18" s="124"/>
      <c r="AL18" s="96" t="s">
        <v>19</v>
      </c>
      <c r="AM18" s="124"/>
      <c r="AN18" s="124"/>
      <c r="AO18" s="124"/>
      <c r="AP18" s="124"/>
      <c r="AQ18" s="96" t="s">
        <v>19</v>
      </c>
      <c r="AR18" s="96" t="s">
        <v>19</v>
      </c>
      <c r="AS18" s="96" t="s">
        <v>19</v>
      </c>
      <c r="AT18" s="96" t="s">
        <v>19</v>
      </c>
      <c r="AU18" s="124"/>
      <c r="AV18" s="124"/>
      <c r="AW18" s="124"/>
      <c r="AX18" s="124"/>
      <c r="AY18" s="124"/>
      <c r="AZ18" s="96" t="s">
        <v>19</v>
      </c>
      <c r="BA18" s="124"/>
      <c r="BB18" s="124"/>
      <c r="BC18" s="124"/>
      <c r="BD18" s="124"/>
      <c r="BE18" s="96" t="s">
        <v>19</v>
      </c>
      <c r="BF18" s="96" t="s">
        <v>19</v>
      </c>
      <c r="BG18" s="96" t="s">
        <v>19</v>
      </c>
      <c r="BH18" s="96" t="s">
        <v>19</v>
      </c>
      <c r="BI18" s="124"/>
      <c r="BJ18" s="124"/>
      <c r="BK18" s="124"/>
      <c r="BL18" s="124"/>
      <c r="BM18" s="39"/>
      <c r="BN18" s="56">
        <f>février!BN18</f>
        <v>0</v>
      </c>
      <c r="BO18" s="56">
        <f>février!BO18</f>
        <v>0</v>
      </c>
      <c r="BP18" s="126">
        <f t="shared" si="0"/>
        <v>0</v>
      </c>
      <c r="BQ18" s="126">
        <f t="shared" si="3"/>
        <v>40</v>
      </c>
      <c r="BR18" s="40">
        <f t="shared" si="1"/>
        <v>1</v>
      </c>
      <c r="BS18" s="18">
        <f t="shared" si="2"/>
        <v>0</v>
      </c>
      <c r="BT18" s="58"/>
      <c r="BU18" s="64"/>
      <c r="BV18" s="48"/>
      <c r="BW18" s="19"/>
      <c r="BX18" s="19"/>
      <c r="BY18" s="19"/>
      <c r="BZ18" s="19"/>
      <c r="CA18" s="19"/>
      <c r="CB18" s="19"/>
      <c r="CC18" s="19"/>
      <c r="CD18" s="19"/>
      <c r="CE18" s="19"/>
      <c r="CF18" s="19"/>
      <c r="CG18" s="19"/>
      <c r="CH18" s="19"/>
      <c r="CI18" s="19"/>
      <c r="CJ18" s="19"/>
      <c r="CK18" s="19"/>
      <c r="CL18" s="19"/>
      <c r="CM18" s="19"/>
      <c r="CN18" s="19"/>
      <c r="CO18" s="19"/>
      <c r="CP18" s="19"/>
      <c r="CQ18" s="19"/>
      <c r="IW18"/>
      <c r="IX18"/>
    </row>
    <row r="19" spans="1:258" s="19" customFormat="1" ht="15" x14ac:dyDescent="0.2">
      <c r="A19" s="78">
        <f>février!A19</f>
        <v>0</v>
      </c>
      <c r="B19" s="78">
        <f>février!B19</f>
        <v>0</v>
      </c>
      <c r="C19" s="125" t="s">
        <v>19</v>
      </c>
      <c r="D19" s="124" t="s">
        <v>19</v>
      </c>
      <c r="E19" s="124"/>
      <c r="F19" s="124"/>
      <c r="G19" s="124"/>
      <c r="H19" s="124"/>
      <c r="I19" s="124"/>
      <c r="J19" s="96" t="s">
        <v>19</v>
      </c>
      <c r="K19" s="124"/>
      <c r="L19" s="124"/>
      <c r="M19" s="124"/>
      <c r="N19" s="124"/>
      <c r="O19" s="96" t="s">
        <v>19</v>
      </c>
      <c r="P19" s="96" t="s">
        <v>19</v>
      </c>
      <c r="Q19" s="96" t="s">
        <v>19</v>
      </c>
      <c r="R19" s="96" t="s">
        <v>19</v>
      </c>
      <c r="S19" s="124"/>
      <c r="T19" s="124"/>
      <c r="U19" s="124"/>
      <c r="V19" s="124"/>
      <c r="W19" s="124"/>
      <c r="X19" s="96" t="s">
        <v>19</v>
      </c>
      <c r="Y19" s="124"/>
      <c r="Z19" s="124"/>
      <c r="AA19" s="124"/>
      <c r="AB19" s="124"/>
      <c r="AC19" s="96" t="s">
        <v>19</v>
      </c>
      <c r="AD19" s="96" t="s">
        <v>19</v>
      </c>
      <c r="AE19" s="96" t="s">
        <v>19</v>
      </c>
      <c r="AF19" s="96" t="s">
        <v>19</v>
      </c>
      <c r="AG19" s="124"/>
      <c r="AH19" s="124"/>
      <c r="AI19" s="124"/>
      <c r="AJ19" s="124"/>
      <c r="AK19" s="124"/>
      <c r="AL19" s="96" t="s">
        <v>19</v>
      </c>
      <c r="AM19" s="124"/>
      <c r="AN19" s="124"/>
      <c r="AO19" s="124"/>
      <c r="AP19" s="124"/>
      <c r="AQ19" s="96" t="s">
        <v>19</v>
      </c>
      <c r="AR19" s="96" t="s">
        <v>19</v>
      </c>
      <c r="AS19" s="96" t="s">
        <v>19</v>
      </c>
      <c r="AT19" s="96" t="s">
        <v>19</v>
      </c>
      <c r="AU19" s="124"/>
      <c r="AV19" s="124"/>
      <c r="AW19" s="124"/>
      <c r="AX19" s="124"/>
      <c r="AY19" s="124"/>
      <c r="AZ19" s="96" t="s">
        <v>19</v>
      </c>
      <c r="BA19" s="124"/>
      <c r="BB19" s="124"/>
      <c r="BC19" s="124"/>
      <c r="BD19" s="124"/>
      <c r="BE19" s="96" t="s">
        <v>19</v>
      </c>
      <c r="BF19" s="96" t="s">
        <v>19</v>
      </c>
      <c r="BG19" s="96" t="s">
        <v>19</v>
      </c>
      <c r="BH19" s="96" t="s">
        <v>19</v>
      </c>
      <c r="BI19" s="124"/>
      <c r="BJ19" s="124"/>
      <c r="BK19" s="124"/>
      <c r="BL19" s="124"/>
      <c r="BM19" s="39"/>
      <c r="BN19" s="78">
        <f>février!BN19</f>
        <v>0</v>
      </c>
      <c r="BO19" s="78">
        <f>février!BO19</f>
        <v>0</v>
      </c>
      <c r="BP19" s="126">
        <f t="shared" si="0"/>
        <v>0</v>
      </c>
      <c r="BQ19" s="126">
        <f t="shared" si="3"/>
        <v>40</v>
      </c>
      <c r="BR19" s="40">
        <f t="shared" si="1"/>
        <v>1</v>
      </c>
      <c r="BS19" s="18">
        <f t="shared" si="2"/>
        <v>0</v>
      </c>
      <c r="BT19" s="108"/>
      <c r="BU19" s="113"/>
      <c r="BV19" s="48"/>
      <c r="IW19"/>
      <c r="IX19"/>
    </row>
    <row r="20" spans="1:258" s="8" customFormat="1" ht="15" x14ac:dyDescent="0.2">
      <c r="A20" s="56">
        <f>février!A20</f>
        <v>0</v>
      </c>
      <c r="B20" s="56">
        <f>février!B20</f>
        <v>0</v>
      </c>
      <c r="C20" s="125" t="s">
        <v>19</v>
      </c>
      <c r="D20" s="124" t="s">
        <v>19</v>
      </c>
      <c r="E20" s="124"/>
      <c r="F20" s="124"/>
      <c r="G20" s="124"/>
      <c r="H20" s="124"/>
      <c r="I20" s="124"/>
      <c r="J20" s="96" t="s">
        <v>19</v>
      </c>
      <c r="K20" s="124"/>
      <c r="L20" s="124"/>
      <c r="M20" s="124"/>
      <c r="N20" s="124"/>
      <c r="O20" s="96" t="s">
        <v>19</v>
      </c>
      <c r="P20" s="96" t="s">
        <v>19</v>
      </c>
      <c r="Q20" s="96" t="s">
        <v>19</v>
      </c>
      <c r="R20" s="96" t="s">
        <v>19</v>
      </c>
      <c r="S20" s="124"/>
      <c r="T20" s="124"/>
      <c r="U20" s="124"/>
      <c r="V20" s="124"/>
      <c r="W20" s="124"/>
      <c r="X20" s="96" t="s">
        <v>19</v>
      </c>
      <c r="Y20" s="124"/>
      <c r="Z20" s="124"/>
      <c r="AA20" s="124"/>
      <c r="AB20" s="124"/>
      <c r="AC20" s="96" t="s">
        <v>19</v>
      </c>
      <c r="AD20" s="96" t="s">
        <v>19</v>
      </c>
      <c r="AE20" s="96" t="s">
        <v>19</v>
      </c>
      <c r="AF20" s="96" t="s">
        <v>19</v>
      </c>
      <c r="AG20" s="124"/>
      <c r="AH20" s="124"/>
      <c r="AI20" s="124"/>
      <c r="AJ20" s="124"/>
      <c r="AK20" s="124"/>
      <c r="AL20" s="96" t="s">
        <v>19</v>
      </c>
      <c r="AM20" s="124"/>
      <c r="AN20" s="124"/>
      <c r="AO20" s="124"/>
      <c r="AP20" s="124"/>
      <c r="AQ20" s="96" t="s">
        <v>19</v>
      </c>
      <c r="AR20" s="96" t="s">
        <v>19</v>
      </c>
      <c r="AS20" s="96" t="s">
        <v>19</v>
      </c>
      <c r="AT20" s="96" t="s">
        <v>19</v>
      </c>
      <c r="AU20" s="124"/>
      <c r="AV20" s="124"/>
      <c r="AW20" s="124"/>
      <c r="AX20" s="124"/>
      <c r="AY20" s="124"/>
      <c r="AZ20" s="96" t="s">
        <v>19</v>
      </c>
      <c r="BA20" s="124"/>
      <c r="BB20" s="124"/>
      <c r="BC20" s="124"/>
      <c r="BD20" s="124"/>
      <c r="BE20" s="96" t="s">
        <v>19</v>
      </c>
      <c r="BF20" s="96" t="s">
        <v>19</v>
      </c>
      <c r="BG20" s="96" t="s">
        <v>19</v>
      </c>
      <c r="BH20" s="96" t="s">
        <v>19</v>
      </c>
      <c r="BI20" s="124"/>
      <c r="BJ20" s="124"/>
      <c r="BK20" s="124"/>
      <c r="BL20" s="124"/>
      <c r="BM20" s="39"/>
      <c r="BN20" s="56">
        <f>février!BN20</f>
        <v>0</v>
      </c>
      <c r="BO20" s="56">
        <f>février!BO20</f>
        <v>0</v>
      </c>
      <c r="BP20" s="126">
        <f t="shared" si="0"/>
        <v>0</v>
      </c>
      <c r="BQ20" s="126">
        <f t="shared" si="3"/>
        <v>40</v>
      </c>
      <c r="BR20" s="40">
        <f t="shared" si="1"/>
        <v>1</v>
      </c>
      <c r="BS20" s="18">
        <f t="shared" si="2"/>
        <v>0</v>
      </c>
      <c r="BT20" s="58"/>
      <c r="BU20" s="63"/>
      <c r="BV20" s="48"/>
      <c r="BW20" s="19"/>
      <c r="BX20" s="19"/>
      <c r="BY20" s="19"/>
      <c r="BZ20" s="19"/>
      <c r="CA20" s="19"/>
      <c r="CB20" s="19"/>
      <c r="CC20" s="19"/>
      <c r="CD20" s="19"/>
      <c r="CE20" s="19"/>
      <c r="CF20" s="19"/>
      <c r="CG20" s="19"/>
      <c r="CH20" s="19"/>
      <c r="CI20" s="19"/>
      <c r="CJ20" s="19"/>
      <c r="CK20" s="19"/>
      <c r="CL20" s="19"/>
      <c r="CM20" s="19"/>
      <c r="CN20" s="19"/>
      <c r="CO20" s="19"/>
      <c r="CP20" s="19"/>
      <c r="CQ20" s="19"/>
      <c r="IW20"/>
      <c r="IX20"/>
    </row>
    <row r="21" spans="1:258" s="19" customFormat="1" ht="15" x14ac:dyDescent="0.2">
      <c r="A21" s="78">
        <f>février!A21</f>
        <v>0</v>
      </c>
      <c r="B21" s="78">
        <f>février!B21</f>
        <v>0</v>
      </c>
      <c r="C21" s="125" t="s">
        <v>19</v>
      </c>
      <c r="D21" s="124" t="s">
        <v>19</v>
      </c>
      <c r="E21" s="124"/>
      <c r="F21" s="124"/>
      <c r="G21" s="124"/>
      <c r="H21" s="124"/>
      <c r="I21" s="124"/>
      <c r="J21" s="96" t="s">
        <v>19</v>
      </c>
      <c r="K21" s="124"/>
      <c r="L21" s="124"/>
      <c r="M21" s="124"/>
      <c r="N21" s="124"/>
      <c r="O21" s="96" t="s">
        <v>19</v>
      </c>
      <c r="P21" s="96" t="s">
        <v>19</v>
      </c>
      <c r="Q21" s="96" t="s">
        <v>19</v>
      </c>
      <c r="R21" s="96" t="s">
        <v>19</v>
      </c>
      <c r="S21" s="124"/>
      <c r="T21" s="124"/>
      <c r="U21" s="124"/>
      <c r="V21" s="124"/>
      <c r="W21" s="124"/>
      <c r="X21" s="96" t="s">
        <v>19</v>
      </c>
      <c r="Y21" s="124"/>
      <c r="Z21" s="124"/>
      <c r="AA21" s="124"/>
      <c r="AB21" s="124"/>
      <c r="AC21" s="96" t="s">
        <v>19</v>
      </c>
      <c r="AD21" s="96" t="s">
        <v>19</v>
      </c>
      <c r="AE21" s="96" t="s">
        <v>19</v>
      </c>
      <c r="AF21" s="96" t="s">
        <v>19</v>
      </c>
      <c r="AG21" s="124"/>
      <c r="AH21" s="124"/>
      <c r="AI21" s="124"/>
      <c r="AJ21" s="124"/>
      <c r="AK21" s="124"/>
      <c r="AL21" s="96" t="s">
        <v>19</v>
      </c>
      <c r="AM21" s="124"/>
      <c r="AN21" s="124"/>
      <c r="AO21" s="124"/>
      <c r="AP21" s="124"/>
      <c r="AQ21" s="96" t="s">
        <v>19</v>
      </c>
      <c r="AR21" s="96" t="s">
        <v>19</v>
      </c>
      <c r="AS21" s="96" t="s">
        <v>19</v>
      </c>
      <c r="AT21" s="96" t="s">
        <v>19</v>
      </c>
      <c r="AU21" s="124"/>
      <c r="AV21" s="124"/>
      <c r="AW21" s="124"/>
      <c r="AX21" s="124"/>
      <c r="AY21" s="124"/>
      <c r="AZ21" s="96" t="s">
        <v>19</v>
      </c>
      <c r="BA21" s="124"/>
      <c r="BB21" s="124"/>
      <c r="BC21" s="124"/>
      <c r="BD21" s="124"/>
      <c r="BE21" s="96" t="s">
        <v>19</v>
      </c>
      <c r="BF21" s="96" t="s">
        <v>19</v>
      </c>
      <c r="BG21" s="96" t="s">
        <v>19</v>
      </c>
      <c r="BH21" s="96" t="s">
        <v>19</v>
      </c>
      <c r="BI21" s="124"/>
      <c r="BJ21" s="124"/>
      <c r="BK21" s="124"/>
      <c r="BL21" s="124"/>
      <c r="BM21" s="39"/>
      <c r="BN21" s="78">
        <f>février!BN21</f>
        <v>0</v>
      </c>
      <c r="BO21" s="78">
        <f>février!BO21</f>
        <v>0</v>
      </c>
      <c r="BP21" s="126">
        <f t="shared" si="0"/>
        <v>0</v>
      </c>
      <c r="BQ21" s="126">
        <f t="shared" si="3"/>
        <v>40</v>
      </c>
      <c r="BR21" s="40">
        <f t="shared" si="1"/>
        <v>1</v>
      </c>
      <c r="BS21" s="18">
        <f t="shared" si="2"/>
        <v>0</v>
      </c>
      <c r="BT21" s="108"/>
      <c r="BU21" s="113"/>
      <c r="BV21" s="48"/>
      <c r="IW21"/>
      <c r="IX21"/>
    </row>
    <row r="22" spans="1:258" s="8" customFormat="1" ht="15" x14ac:dyDescent="0.2">
      <c r="A22" s="56">
        <f>février!A22</f>
        <v>0</v>
      </c>
      <c r="B22" s="56">
        <f>février!B22</f>
        <v>0</v>
      </c>
      <c r="C22" s="125" t="s">
        <v>19</v>
      </c>
      <c r="D22" s="124" t="s">
        <v>19</v>
      </c>
      <c r="E22" s="124"/>
      <c r="F22" s="124"/>
      <c r="G22" s="124"/>
      <c r="H22" s="124"/>
      <c r="I22" s="124"/>
      <c r="J22" s="96" t="s">
        <v>19</v>
      </c>
      <c r="K22" s="124"/>
      <c r="L22" s="124"/>
      <c r="M22" s="124"/>
      <c r="N22" s="124"/>
      <c r="O22" s="96" t="s">
        <v>19</v>
      </c>
      <c r="P22" s="96" t="s">
        <v>19</v>
      </c>
      <c r="Q22" s="96" t="s">
        <v>19</v>
      </c>
      <c r="R22" s="96" t="s">
        <v>19</v>
      </c>
      <c r="S22" s="124"/>
      <c r="T22" s="124"/>
      <c r="U22" s="124"/>
      <c r="V22" s="124"/>
      <c r="W22" s="124"/>
      <c r="X22" s="96" t="s">
        <v>19</v>
      </c>
      <c r="Y22" s="124"/>
      <c r="Z22" s="124"/>
      <c r="AA22" s="124"/>
      <c r="AB22" s="124"/>
      <c r="AC22" s="96" t="s">
        <v>19</v>
      </c>
      <c r="AD22" s="96" t="s">
        <v>19</v>
      </c>
      <c r="AE22" s="96" t="s">
        <v>19</v>
      </c>
      <c r="AF22" s="96" t="s">
        <v>19</v>
      </c>
      <c r="AG22" s="124"/>
      <c r="AH22" s="124"/>
      <c r="AI22" s="124"/>
      <c r="AJ22" s="124"/>
      <c r="AK22" s="124"/>
      <c r="AL22" s="96" t="s">
        <v>19</v>
      </c>
      <c r="AM22" s="124"/>
      <c r="AN22" s="124"/>
      <c r="AO22" s="124"/>
      <c r="AP22" s="124"/>
      <c r="AQ22" s="96" t="s">
        <v>19</v>
      </c>
      <c r="AR22" s="96" t="s">
        <v>19</v>
      </c>
      <c r="AS22" s="96" t="s">
        <v>19</v>
      </c>
      <c r="AT22" s="96" t="s">
        <v>19</v>
      </c>
      <c r="AU22" s="124"/>
      <c r="AV22" s="124"/>
      <c r="AW22" s="124"/>
      <c r="AX22" s="124"/>
      <c r="AY22" s="124"/>
      <c r="AZ22" s="96" t="s">
        <v>19</v>
      </c>
      <c r="BA22" s="124"/>
      <c r="BB22" s="124"/>
      <c r="BC22" s="124"/>
      <c r="BD22" s="124"/>
      <c r="BE22" s="96" t="s">
        <v>19</v>
      </c>
      <c r="BF22" s="96" t="s">
        <v>19</v>
      </c>
      <c r="BG22" s="96" t="s">
        <v>19</v>
      </c>
      <c r="BH22" s="96" t="s">
        <v>19</v>
      </c>
      <c r="BI22" s="124"/>
      <c r="BJ22" s="124"/>
      <c r="BK22" s="124"/>
      <c r="BL22" s="124"/>
      <c r="BM22" s="39"/>
      <c r="BN22" s="56">
        <f>février!BN22</f>
        <v>0</v>
      </c>
      <c r="BO22" s="56">
        <f>février!BO22</f>
        <v>0</v>
      </c>
      <c r="BP22" s="126">
        <f t="shared" si="0"/>
        <v>0</v>
      </c>
      <c r="BQ22" s="126">
        <f t="shared" si="3"/>
        <v>40</v>
      </c>
      <c r="BR22" s="40">
        <f t="shared" si="1"/>
        <v>1</v>
      </c>
      <c r="BS22" s="18">
        <f t="shared" si="2"/>
        <v>0</v>
      </c>
      <c r="BT22" s="58"/>
      <c r="BU22" s="63"/>
      <c r="BV22" s="48"/>
      <c r="BW22" s="19"/>
      <c r="BX22" s="19"/>
      <c r="BY22" s="19"/>
      <c r="BZ22" s="19"/>
      <c r="CA22" s="19"/>
      <c r="CB22" s="19"/>
      <c r="CC22" s="19"/>
      <c r="CD22" s="19"/>
      <c r="CE22" s="19"/>
      <c r="CF22" s="19"/>
      <c r="CG22" s="19"/>
      <c r="CH22" s="19"/>
      <c r="CI22" s="19"/>
      <c r="CJ22" s="19"/>
      <c r="CK22" s="19"/>
      <c r="CL22" s="19"/>
      <c r="CM22" s="19"/>
      <c r="CN22" s="19"/>
      <c r="CO22" s="19"/>
      <c r="CP22" s="19"/>
      <c r="CQ22" s="19"/>
      <c r="IW22"/>
      <c r="IX22"/>
    </row>
    <row r="23" spans="1:258" s="19" customFormat="1" ht="15" x14ac:dyDescent="0.2">
      <c r="A23" s="78">
        <f>février!A23</f>
        <v>0</v>
      </c>
      <c r="B23" s="78">
        <f>février!B23</f>
        <v>0</v>
      </c>
      <c r="C23" s="125" t="s">
        <v>19</v>
      </c>
      <c r="D23" s="124" t="s">
        <v>19</v>
      </c>
      <c r="E23" s="124"/>
      <c r="F23" s="124"/>
      <c r="G23" s="124"/>
      <c r="H23" s="124"/>
      <c r="I23" s="124"/>
      <c r="J23" s="96" t="s">
        <v>19</v>
      </c>
      <c r="K23" s="124"/>
      <c r="L23" s="124"/>
      <c r="M23" s="124"/>
      <c r="N23" s="124"/>
      <c r="O23" s="96" t="s">
        <v>19</v>
      </c>
      <c r="P23" s="96" t="s">
        <v>19</v>
      </c>
      <c r="Q23" s="96" t="s">
        <v>19</v>
      </c>
      <c r="R23" s="96" t="s">
        <v>19</v>
      </c>
      <c r="S23" s="124"/>
      <c r="T23" s="124"/>
      <c r="U23" s="124"/>
      <c r="V23" s="124"/>
      <c r="W23" s="124"/>
      <c r="X23" s="96" t="s">
        <v>19</v>
      </c>
      <c r="Y23" s="124"/>
      <c r="Z23" s="124"/>
      <c r="AA23" s="124"/>
      <c r="AB23" s="124"/>
      <c r="AC23" s="96" t="s">
        <v>19</v>
      </c>
      <c r="AD23" s="96" t="s">
        <v>19</v>
      </c>
      <c r="AE23" s="96" t="s">
        <v>19</v>
      </c>
      <c r="AF23" s="96" t="s">
        <v>19</v>
      </c>
      <c r="AG23" s="124"/>
      <c r="AH23" s="124"/>
      <c r="AI23" s="124"/>
      <c r="AJ23" s="124"/>
      <c r="AK23" s="124"/>
      <c r="AL23" s="96" t="s">
        <v>19</v>
      </c>
      <c r="AM23" s="124"/>
      <c r="AN23" s="124"/>
      <c r="AO23" s="124"/>
      <c r="AP23" s="124"/>
      <c r="AQ23" s="96" t="s">
        <v>19</v>
      </c>
      <c r="AR23" s="96" t="s">
        <v>19</v>
      </c>
      <c r="AS23" s="96" t="s">
        <v>19</v>
      </c>
      <c r="AT23" s="96" t="s">
        <v>19</v>
      </c>
      <c r="AU23" s="124"/>
      <c r="AV23" s="124"/>
      <c r="AW23" s="124"/>
      <c r="AX23" s="124"/>
      <c r="AY23" s="124"/>
      <c r="AZ23" s="96" t="s">
        <v>19</v>
      </c>
      <c r="BA23" s="124"/>
      <c r="BB23" s="124"/>
      <c r="BC23" s="124"/>
      <c r="BD23" s="124"/>
      <c r="BE23" s="96" t="s">
        <v>19</v>
      </c>
      <c r="BF23" s="96" t="s">
        <v>19</v>
      </c>
      <c r="BG23" s="96" t="s">
        <v>19</v>
      </c>
      <c r="BH23" s="96" t="s">
        <v>19</v>
      </c>
      <c r="BI23" s="124"/>
      <c r="BJ23" s="124"/>
      <c r="BK23" s="124"/>
      <c r="BL23" s="124"/>
      <c r="BM23" s="39"/>
      <c r="BN23" s="78">
        <f>février!BN23</f>
        <v>0</v>
      </c>
      <c r="BO23" s="78">
        <f>février!BO23</f>
        <v>0</v>
      </c>
      <c r="BP23" s="126">
        <f t="shared" si="0"/>
        <v>0</v>
      </c>
      <c r="BQ23" s="126">
        <f t="shared" si="3"/>
        <v>40</v>
      </c>
      <c r="BR23" s="40">
        <f t="shared" si="1"/>
        <v>1</v>
      </c>
      <c r="BS23" s="18">
        <f t="shared" si="2"/>
        <v>0</v>
      </c>
      <c r="BT23" s="106"/>
      <c r="BU23" s="112"/>
      <c r="BV23" s="48"/>
      <c r="IW23"/>
      <c r="IX23"/>
    </row>
    <row r="24" spans="1:258" s="8" customFormat="1" ht="15" x14ac:dyDescent="0.2">
      <c r="A24" s="56">
        <f>février!A24</f>
        <v>0</v>
      </c>
      <c r="B24" s="56">
        <f>février!B24</f>
        <v>0</v>
      </c>
      <c r="C24" s="125" t="s">
        <v>19</v>
      </c>
      <c r="D24" s="124" t="s">
        <v>19</v>
      </c>
      <c r="E24" s="124"/>
      <c r="F24" s="124"/>
      <c r="G24" s="124"/>
      <c r="H24" s="124"/>
      <c r="I24" s="124"/>
      <c r="J24" s="96" t="s">
        <v>19</v>
      </c>
      <c r="K24" s="124"/>
      <c r="L24" s="124"/>
      <c r="M24" s="124"/>
      <c r="N24" s="124"/>
      <c r="O24" s="96" t="s">
        <v>19</v>
      </c>
      <c r="P24" s="96" t="s">
        <v>19</v>
      </c>
      <c r="Q24" s="96" t="s">
        <v>19</v>
      </c>
      <c r="R24" s="96" t="s">
        <v>19</v>
      </c>
      <c r="S24" s="124"/>
      <c r="T24" s="124"/>
      <c r="U24" s="124"/>
      <c r="V24" s="124"/>
      <c r="W24" s="124"/>
      <c r="X24" s="96" t="s">
        <v>19</v>
      </c>
      <c r="Y24" s="124"/>
      <c r="Z24" s="124"/>
      <c r="AA24" s="124"/>
      <c r="AB24" s="124"/>
      <c r="AC24" s="96" t="s">
        <v>19</v>
      </c>
      <c r="AD24" s="96" t="s">
        <v>19</v>
      </c>
      <c r="AE24" s="96" t="s">
        <v>19</v>
      </c>
      <c r="AF24" s="96" t="s">
        <v>19</v>
      </c>
      <c r="AG24" s="124"/>
      <c r="AH24" s="124"/>
      <c r="AI24" s="124"/>
      <c r="AJ24" s="124"/>
      <c r="AK24" s="124"/>
      <c r="AL24" s="96" t="s">
        <v>19</v>
      </c>
      <c r="AM24" s="124"/>
      <c r="AN24" s="124"/>
      <c r="AO24" s="124"/>
      <c r="AP24" s="124"/>
      <c r="AQ24" s="96" t="s">
        <v>19</v>
      </c>
      <c r="AR24" s="96" t="s">
        <v>19</v>
      </c>
      <c r="AS24" s="96" t="s">
        <v>19</v>
      </c>
      <c r="AT24" s="96" t="s">
        <v>19</v>
      </c>
      <c r="AU24" s="124"/>
      <c r="AV24" s="124"/>
      <c r="AW24" s="124"/>
      <c r="AX24" s="124"/>
      <c r="AY24" s="124"/>
      <c r="AZ24" s="96" t="s">
        <v>19</v>
      </c>
      <c r="BA24" s="124"/>
      <c r="BB24" s="124"/>
      <c r="BC24" s="124"/>
      <c r="BD24" s="124"/>
      <c r="BE24" s="96" t="s">
        <v>19</v>
      </c>
      <c r="BF24" s="96" t="s">
        <v>19</v>
      </c>
      <c r="BG24" s="96" t="s">
        <v>19</v>
      </c>
      <c r="BH24" s="96" t="s">
        <v>19</v>
      </c>
      <c r="BI24" s="124"/>
      <c r="BJ24" s="124"/>
      <c r="BK24" s="124"/>
      <c r="BL24" s="124"/>
      <c r="BM24" s="39"/>
      <c r="BN24" s="56">
        <f>février!BN24</f>
        <v>0</v>
      </c>
      <c r="BO24" s="56">
        <f>février!BO24</f>
        <v>0</v>
      </c>
      <c r="BP24" s="126">
        <f t="shared" si="0"/>
        <v>0</v>
      </c>
      <c r="BQ24" s="126">
        <f t="shared" si="3"/>
        <v>40</v>
      </c>
      <c r="BR24" s="40">
        <f t="shared" si="1"/>
        <v>1</v>
      </c>
      <c r="BS24" s="18">
        <f t="shared" si="2"/>
        <v>0</v>
      </c>
      <c r="BT24" s="58"/>
      <c r="BU24" s="63"/>
      <c r="BV24" s="48"/>
      <c r="BW24" s="19"/>
      <c r="BX24" s="19"/>
      <c r="BY24" s="19"/>
      <c r="BZ24" s="19"/>
      <c r="CA24" s="19"/>
      <c r="CB24" s="19"/>
      <c r="CC24" s="19"/>
      <c r="CD24" s="19"/>
      <c r="CE24" s="19"/>
      <c r="CF24" s="19"/>
      <c r="CG24" s="19"/>
      <c r="CH24" s="19"/>
      <c r="CI24" s="19"/>
      <c r="CJ24" s="19"/>
      <c r="CK24" s="19"/>
      <c r="CL24" s="19"/>
      <c r="CM24" s="19"/>
      <c r="CN24" s="19"/>
      <c r="CO24" s="19"/>
      <c r="CP24" s="19"/>
      <c r="CQ24" s="19"/>
      <c r="IW24"/>
      <c r="IX24"/>
    </row>
    <row r="25" spans="1:258" s="19" customFormat="1" ht="15" x14ac:dyDescent="0.2">
      <c r="A25" s="78">
        <f>février!A25</f>
        <v>0</v>
      </c>
      <c r="B25" s="78">
        <f>février!B25</f>
        <v>0</v>
      </c>
      <c r="C25" s="125" t="s">
        <v>19</v>
      </c>
      <c r="D25" s="124" t="s">
        <v>19</v>
      </c>
      <c r="E25" s="124"/>
      <c r="F25" s="124"/>
      <c r="G25" s="124"/>
      <c r="H25" s="124"/>
      <c r="I25" s="124"/>
      <c r="J25" s="96" t="s">
        <v>19</v>
      </c>
      <c r="K25" s="124"/>
      <c r="L25" s="124"/>
      <c r="M25" s="124"/>
      <c r="N25" s="124"/>
      <c r="O25" s="96" t="s">
        <v>19</v>
      </c>
      <c r="P25" s="96" t="s">
        <v>19</v>
      </c>
      <c r="Q25" s="96" t="s">
        <v>19</v>
      </c>
      <c r="R25" s="96" t="s">
        <v>19</v>
      </c>
      <c r="S25" s="124"/>
      <c r="T25" s="124"/>
      <c r="U25" s="124"/>
      <c r="V25" s="124"/>
      <c r="W25" s="124"/>
      <c r="X25" s="96" t="s">
        <v>19</v>
      </c>
      <c r="Y25" s="124"/>
      <c r="Z25" s="124"/>
      <c r="AA25" s="124"/>
      <c r="AB25" s="124"/>
      <c r="AC25" s="96" t="s">
        <v>19</v>
      </c>
      <c r="AD25" s="96" t="s">
        <v>19</v>
      </c>
      <c r="AE25" s="96" t="s">
        <v>19</v>
      </c>
      <c r="AF25" s="96" t="s">
        <v>19</v>
      </c>
      <c r="AG25" s="124"/>
      <c r="AH25" s="124"/>
      <c r="AI25" s="124"/>
      <c r="AJ25" s="124"/>
      <c r="AK25" s="124"/>
      <c r="AL25" s="96" t="s">
        <v>19</v>
      </c>
      <c r="AM25" s="124"/>
      <c r="AN25" s="124"/>
      <c r="AO25" s="124"/>
      <c r="AP25" s="124"/>
      <c r="AQ25" s="96" t="s">
        <v>19</v>
      </c>
      <c r="AR25" s="96" t="s">
        <v>19</v>
      </c>
      <c r="AS25" s="96" t="s">
        <v>19</v>
      </c>
      <c r="AT25" s="96" t="s">
        <v>19</v>
      </c>
      <c r="AU25" s="124"/>
      <c r="AV25" s="124"/>
      <c r="AW25" s="124"/>
      <c r="AX25" s="124"/>
      <c r="AY25" s="124"/>
      <c r="AZ25" s="96" t="s">
        <v>19</v>
      </c>
      <c r="BA25" s="124"/>
      <c r="BB25" s="124"/>
      <c r="BC25" s="124"/>
      <c r="BD25" s="124"/>
      <c r="BE25" s="96" t="s">
        <v>19</v>
      </c>
      <c r="BF25" s="96" t="s">
        <v>19</v>
      </c>
      <c r="BG25" s="96" t="s">
        <v>19</v>
      </c>
      <c r="BH25" s="96" t="s">
        <v>19</v>
      </c>
      <c r="BI25" s="124"/>
      <c r="BJ25" s="124"/>
      <c r="BK25" s="124"/>
      <c r="BL25" s="124"/>
      <c r="BM25" s="39"/>
      <c r="BN25" s="78">
        <f>février!BN25</f>
        <v>0</v>
      </c>
      <c r="BO25" s="78">
        <f>février!BO25</f>
        <v>0</v>
      </c>
      <c r="BP25" s="129">
        <f t="shared" si="0"/>
        <v>0</v>
      </c>
      <c r="BQ25" s="138">
        <f t="shared" si="3"/>
        <v>40</v>
      </c>
      <c r="BR25" s="18">
        <f t="shared" si="1"/>
        <v>1</v>
      </c>
      <c r="BS25" s="18">
        <f t="shared" si="2"/>
        <v>0</v>
      </c>
      <c r="BT25" s="106"/>
      <c r="BU25" s="112"/>
      <c r="BV25" s="48"/>
      <c r="IW25"/>
      <c r="IX25"/>
    </row>
    <row r="26" spans="1:258" s="8" customFormat="1" ht="15" x14ac:dyDescent="0.2">
      <c r="A26" s="56">
        <f>février!A26</f>
        <v>0</v>
      </c>
      <c r="B26" s="56">
        <f>février!B26</f>
        <v>0</v>
      </c>
      <c r="C26" s="125" t="s">
        <v>19</v>
      </c>
      <c r="D26" s="124" t="s">
        <v>19</v>
      </c>
      <c r="E26" s="124"/>
      <c r="F26" s="124"/>
      <c r="G26" s="124"/>
      <c r="H26" s="124"/>
      <c r="I26" s="124"/>
      <c r="J26" s="96" t="s">
        <v>19</v>
      </c>
      <c r="K26" s="124"/>
      <c r="L26" s="124"/>
      <c r="M26" s="124"/>
      <c r="N26" s="124"/>
      <c r="O26" s="96" t="s">
        <v>19</v>
      </c>
      <c r="P26" s="96" t="s">
        <v>19</v>
      </c>
      <c r="Q26" s="96" t="s">
        <v>19</v>
      </c>
      <c r="R26" s="96" t="s">
        <v>19</v>
      </c>
      <c r="S26" s="124"/>
      <c r="T26" s="124"/>
      <c r="U26" s="124"/>
      <c r="V26" s="124"/>
      <c r="W26" s="124"/>
      <c r="X26" s="96" t="s">
        <v>19</v>
      </c>
      <c r="Y26" s="124"/>
      <c r="Z26" s="124"/>
      <c r="AA26" s="124"/>
      <c r="AB26" s="124"/>
      <c r="AC26" s="96" t="s">
        <v>19</v>
      </c>
      <c r="AD26" s="96" t="s">
        <v>19</v>
      </c>
      <c r="AE26" s="96" t="s">
        <v>19</v>
      </c>
      <c r="AF26" s="96" t="s">
        <v>19</v>
      </c>
      <c r="AG26" s="124"/>
      <c r="AH26" s="124"/>
      <c r="AI26" s="124"/>
      <c r="AJ26" s="124"/>
      <c r="AK26" s="124"/>
      <c r="AL26" s="96" t="s">
        <v>19</v>
      </c>
      <c r="AM26" s="124"/>
      <c r="AN26" s="124"/>
      <c r="AO26" s="124"/>
      <c r="AP26" s="124"/>
      <c r="AQ26" s="96" t="s">
        <v>19</v>
      </c>
      <c r="AR26" s="96" t="s">
        <v>19</v>
      </c>
      <c r="AS26" s="96" t="s">
        <v>19</v>
      </c>
      <c r="AT26" s="96" t="s">
        <v>19</v>
      </c>
      <c r="AU26" s="124"/>
      <c r="AV26" s="124"/>
      <c r="AW26" s="124"/>
      <c r="AX26" s="124"/>
      <c r="AY26" s="124"/>
      <c r="AZ26" s="96" t="s">
        <v>19</v>
      </c>
      <c r="BA26" s="124"/>
      <c r="BB26" s="124"/>
      <c r="BC26" s="124"/>
      <c r="BD26" s="124"/>
      <c r="BE26" s="96" t="s">
        <v>19</v>
      </c>
      <c r="BF26" s="96" t="s">
        <v>19</v>
      </c>
      <c r="BG26" s="96" t="s">
        <v>19</v>
      </c>
      <c r="BH26" s="96" t="s">
        <v>19</v>
      </c>
      <c r="BI26" s="124"/>
      <c r="BJ26" s="124"/>
      <c r="BK26" s="124"/>
      <c r="BL26" s="124"/>
      <c r="BM26" s="39"/>
      <c r="BN26" s="56">
        <f>février!BN26</f>
        <v>0</v>
      </c>
      <c r="BO26" s="56">
        <f>février!BO26</f>
        <v>0</v>
      </c>
      <c r="BP26" s="130">
        <f t="shared" si="0"/>
        <v>0</v>
      </c>
      <c r="BQ26" s="124">
        <f t="shared" si="3"/>
        <v>40</v>
      </c>
      <c r="BR26" s="18">
        <f t="shared" si="1"/>
        <v>1</v>
      </c>
      <c r="BS26" s="18">
        <f t="shared" si="2"/>
        <v>0</v>
      </c>
      <c r="BT26" s="58"/>
      <c r="BU26" s="63"/>
      <c r="BV26" s="48"/>
      <c r="BW26" s="19"/>
      <c r="BX26" s="19"/>
      <c r="BY26" s="19"/>
      <c r="BZ26" s="19"/>
      <c r="CA26" s="19"/>
      <c r="CB26" s="19"/>
      <c r="CC26" s="19"/>
      <c r="CD26" s="19"/>
      <c r="CE26" s="19"/>
      <c r="CF26" s="19"/>
      <c r="CG26" s="19"/>
      <c r="CH26" s="19"/>
      <c r="CI26" s="19"/>
      <c r="CJ26" s="19"/>
      <c r="CK26" s="19"/>
      <c r="CL26" s="19"/>
      <c r="CM26" s="19"/>
      <c r="CN26" s="19"/>
      <c r="CO26" s="19"/>
      <c r="CP26" s="19"/>
      <c r="CQ26" s="19"/>
      <c r="IW26"/>
      <c r="IX26"/>
    </row>
    <row r="27" spans="1:258" s="19" customFormat="1" ht="15" x14ac:dyDescent="0.2">
      <c r="A27" s="78">
        <f>février!A27</f>
        <v>0</v>
      </c>
      <c r="B27" s="78">
        <f>février!B27</f>
        <v>0</v>
      </c>
      <c r="C27" s="125" t="s">
        <v>19</v>
      </c>
      <c r="D27" s="124" t="s">
        <v>19</v>
      </c>
      <c r="E27" s="124"/>
      <c r="F27" s="124"/>
      <c r="G27" s="124"/>
      <c r="H27" s="124"/>
      <c r="I27" s="124"/>
      <c r="J27" s="96" t="s">
        <v>19</v>
      </c>
      <c r="K27" s="124"/>
      <c r="L27" s="124"/>
      <c r="M27" s="124"/>
      <c r="N27" s="124"/>
      <c r="O27" s="96" t="s">
        <v>19</v>
      </c>
      <c r="P27" s="96" t="s">
        <v>19</v>
      </c>
      <c r="Q27" s="96" t="s">
        <v>19</v>
      </c>
      <c r="R27" s="96" t="s">
        <v>19</v>
      </c>
      <c r="S27" s="124"/>
      <c r="T27" s="124"/>
      <c r="U27" s="124"/>
      <c r="V27" s="124"/>
      <c r="W27" s="124"/>
      <c r="X27" s="96" t="s">
        <v>19</v>
      </c>
      <c r="Y27" s="124"/>
      <c r="Z27" s="124"/>
      <c r="AA27" s="124"/>
      <c r="AB27" s="124"/>
      <c r="AC27" s="96" t="s">
        <v>19</v>
      </c>
      <c r="AD27" s="96" t="s">
        <v>19</v>
      </c>
      <c r="AE27" s="96" t="s">
        <v>19</v>
      </c>
      <c r="AF27" s="96" t="s">
        <v>19</v>
      </c>
      <c r="AG27" s="124"/>
      <c r="AH27" s="124"/>
      <c r="AI27" s="124"/>
      <c r="AJ27" s="124"/>
      <c r="AK27" s="124"/>
      <c r="AL27" s="96" t="s">
        <v>19</v>
      </c>
      <c r="AM27" s="124"/>
      <c r="AN27" s="124"/>
      <c r="AO27" s="124"/>
      <c r="AP27" s="124"/>
      <c r="AQ27" s="96" t="s">
        <v>19</v>
      </c>
      <c r="AR27" s="96" t="s">
        <v>19</v>
      </c>
      <c r="AS27" s="96" t="s">
        <v>19</v>
      </c>
      <c r="AT27" s="96" t="s">
        <v>19</v>
      </c>
      <c r="AU27" s="124"/>
      <c r="AV27" s="124"/>
      <c r="AW27" s="124"/>
      <c r="AX27" s="124"/>
      <c r="AY27" s="124"/>
      <c r="AZ27" s="96" t="s">
        <v>19</v>
      </c>
      <c r="BA27" s="124"/>
      <c r="BB27" s="124"/>
      <c r="BC27" s="124"/>
      <c r="BD27" s="124"/>
      <c r="BE27" s="96" t="s">
        <v>19</v>
      </c>
      <c r="BF27" s="96" t="s">
        <v>19</v>
      </c>
      <c r="BG27" s="96" t="s">
        <v>19</v>
      </c>
      <c r="BH27" s="96" t="s">
        <v>19</v>
      </c>
      <c r="BI27" s="124"/>
      <c r="BJ27" s="124"/>
      <c r="BK27" s="124"/>
      <c r="BL27" s="124"/>
      <c r="BM27" s="39"/>
      <c r="BN27" s="78">
        <f>février!BN27</f>
        <v>0</v>
      </c>
      <c r="BO27" s="78">
        <f>février!BO27</f>
        <v>0</v>
      </c>
      <c r="BP27" s="130">
        <f t="shared" si="0"/>
        <v>0</v>
      </c>
      <c r="BQ27" s="124">
        <f t="shared" si="3"/>
        <v>40</v>
      </c>
      <c r="BR27" s="18">
        <f t="shared" si="1"/>
        <v>1</v>
      </c>
      <c r="BS27" s="18">
        <f t="shared" si="2"/>
        <v>0</v>
      </c>
      <c r="BT27" s="106"/>
      <c r="BU27" s="112"/>
      <c r="BV27" s="48"/>
      <c r="IW27"/>
      <c r="IX27"/>
    </row>
    <row r="28" spans="1:258" s="19" customFormat="1" ht="15" x14ac:dyDescent="0.2">
      <c r="A28" s="56">
        <f>février!A28</f>
        <v>0</v>
      </c>
      <c r="B28" s="56">
        <f>février!B28</f>
        <v>0</v>
      </c>
      <c r="C28" s="125" t="s">
        <v>19</v>
      </c>
      <c r="D28" s="124" t="s">
        <v>19</v>
      </c>
      <c r="E28" s="124"/>
      <c r="F28" s="124"/>
      <c r="G28" s="124"/>
      <c r="H28" s="124"/>
      <c r="I28" s="124"/>
      <c r="J28" s="96" t="s">
        <v>19</v>
      </c>
      <c r="K28" s="124"/>
      <c r="L28" s="124"/>
      <c r="M28" s="124"/>
      <c r="N28" s="124"/>
      <c r="O28" s="96" t="s">
        <v>19</v>
      </c>
      <c r="P28" s="96" t="s">
        <v>19</v>
      </c>
      <c r="Q28" s="96" t="s">
        <v>19</v>
      </c>
      <c r="R28" s="96" t="s">
        <v>19</v>
      </c>
      <c r="S28" s="124"/>
      <c r="T28" s="124"/>
      <c r="U28" s="124"/>
      <c r="V28" s="124"/>
      <c r="W28" s="124"/>
      <c r="X28" s="96" t="s">
        <v>19</v>
      </c>
      <c r="Y28" s="124"/>
      <c r="Z28" s="124"/>
      <c r="AA28" s="124"/>
      <c r="AB28" s="124"/>
      <c r="AC28" s="96" t="s">
        <v>19</v>
      </c>
      <c r="AD28" s="96" t="s">
        <v>19</v>
      </c>
      <c r="AE28" s="96" t="s">
        <v>19</v>
      </c>
      <c r="AF28" s="96" t="s">
        <v>19</v>
      </c>
      <c r="AG28" s="124"/>
      <c r="AH28" s="124"/>
      <c r="AI28" s="124"/>
      <c r="AJ28" s="124"/>
      <c r="AK28" s="124"/>
      <c r="AL28" s="96" t="s">
        <v>19</v>
      </c>
      <c r="AM28" s="124"/>
      <c r="AN28" s="124"/>
      <c r="AO28" s="124"/>
      <c r="AP28" s="124"/>
      <c r="AQ28" s="96" t="s">
        <v>19</v>
      </c>
      <c r="AR28" s="96" t="s">
        <v>19</v>
      </c>
      <c r="AS28" s="96" t="s">
        <v>19</v>
      </c>
      <c r="AT28" s="96" t="s">
        <v>19</v>
      </c>
      <c r="AU28" s="124"/>
      <c r="AV28" s="124"/>
      <c r="AW28" s="124"/>
      <c r="AX28" s="124"/>
      <c r="AY28" s="124"/>
      <c r="AZ28" s="96" t="s">
        <v>19</v>
      </c>
      <c r="BA28" s="124"/>
      <c r="BB28" s="124"/>
      <c r="BC28" s="124"/>
      <c r="BD28" s="124"/>
      <c r="BE28" s="96" t="s">
        <v>19</v>
      </c>
      <c r="BF28" s="96" t="s">
        <v>19</v>
      </c>
      <c r="BG28" s="96" t="s">
        <v>19</v>
      </c>
      <c r="BH28" s="96" t="s">
        <v>19</v>
      </c>
      <c r="BI28" s="124"/>
      <c r="BJ28" s="124"/>
      <c r="BK28" s="124"/>
      <c r="BL28" s="124"/>
      <c r="BM28" s="39"/>
      <c r="BN28" s="56">
        <f>février!BN28</f>
        <v>0</v>
      </c>
      <c r="BO28" s="56">
        <f>février!BO28</f>
        <v>0</v>
      </c>
      <c r="BP28" s="130">
        <f t="shared" ref="BP28:BP33" si="4">SUM(C28:BL28)</f>
        <v>0</v>
      </c>
      <c r="BQ28" s="124">
        <f t="shared" si="3"/>
        <v>40</v>
      </c>
      <c r="BR28" s="18">
        <f t="shared" si="1"/>
        <v>1</v>
      </c>
      <c r="BS28" s="18">
        <f t="shared" si="2"/>
        <v>0</v>
      </c>
      <c r="BT28" s="58"/>
      <c r="BU28" s="63"/>
      <c r="BV28" s="48"/>
      <c r="IW28"/>
      <c r="IX28"/>
    </row>
    <row r="29" spans="1:258" s="19" customFormat="1" ht="15" x14ac:dyDescent="0.2">
      <c r="A29" s="78">
        <f>février!A29</f>
        <v>0</v>
      </c>
      <c r="B29" s="78">
        <f>février!B29</f>
        <v>0</v>
      </c>
      <c r="C29" s="125" t="s">
        <v>19</v>
      </c>
      <c r="D29" s="124" t="s">
        <v>19</v>
      </c>
      <c r="E29" s="124"/>
      <c r="F29" s="124"/>
      <c r="G29" s="124"/>
      <c r="H29" s="124"/>
      <c r="I29" s="124"/>
      <c r="J29" s="96" t="s">
        <v>19</v>
      </c>
      <c r="K29" s="124"/>
      <c r="L29" s="124"/>
      <c r="M29" s="124"/>
      <c r="N29" s="124"/>
      <c r="O29" s="96" t="s">
        <v>19</v>
      </c>
      <c r="P29" s="96" t="s">
        <v>19</v>
      </c>
      <c r="Q29" s="96" t="s">
        <v>19</v>
      </c>
      <c r="R29" s="96" t="s">
        <v>19</v>
      </c>
      <c r="S29" s="124"/>
      <c r="T29" s="124"/>
      <c r="U29" s="124"/>
      <c r="V29" s="124"/>
      <c r="W29" s="124"/>
      <c r="X29" s="96" t="s">
        <v>19</v>
      </c>
      <c r="Y29" s="124"/>
      <c r="Z29" s="124"/>
      <c r="AA29" s="124"/>
      <c r="AB29" s="124"/>
      <c r="AC29" s="96" t="s">
        <v>19</v>
      </c>
      <c r="AD29" s="96" t="s">
        <v>19</v>
      </c>
      <c r="AE29" s="96" t="s">
        <v>19</v>
      </c>
      <c r="AF29" s="96" t="s">
        <v>19</v>
      </c>
      <c r="AG29" s="124"/>
      <c r="AH29" s="124"/>
      <c r="AI29" s="124"/>
      <c r="AJ29" s="124"/>
      <c r="AK29" s="124"/>
      <c r="AL29" s="96" t="s">
        <v>19</v>
      </c>
      <c r="AM29" s="124"/>
      <c r="AN29" s="124"/>
      <c r="AO29" s="124"/>
      <c r="AP29" s="124"/>
      <c r="AQ29" s="96" t="s">
        <v>19</v>
      </c>
      <c r="AR29" s="96" t="s">
        <v>19</v>
      </c>
      <c r="AS29" s="96" t="s">
        <v>19</v>
      </c>
      <c r="AT29" s="96" t="s">
        <v>19</v>
      </c>
      <c r="AU29" s="124"/>
      <c r="AV29" s="124"/>
      <c r="AW29" s="124"/>
      <c r="AX29" s="124"/>
      <c r="AY29" s="124"/>
      <c r="AZ29" s="96" t="s">
        <v>19</v>
      </c>
      <c r="BA29" s="124"/>
      <c r="BB29" s="124"/>
      <c r="BC29" s="124"/>
      <c r="BD29" s="124"/>
      <c r="BE29" s="96" t="s">
        <v>19</v>
      </c>
      <c r="BF29" s="96" t="s">
        <v>19</v>
      </c>
      <c r="BG29" s="96" t="s">
        <v>19</v>
      </c>
      <c r="BH29" s="96" t="s">
        <v>19</v>
      </c>
      <c r="BI29" s="124"/>
      <c r="BJ29" s="124"/>
      <c r="BK29" s="124"/>
      <c r="BL29" s="124"/>
      <c r="BM29" s="39"/>
      <c r="BN29" s="78">
        <f>février!BN29</f>
        <v>0</v>
      </c>
      <c r="BO29" s="78">
        <f>février!BO29</f>
        <v>0</v>
      </c>
      <c r="BP29" s="130">
        <f t="shared" si="4"/>
        <v>0</v>
      </c>
      <c r="BQ29" s="124">
        <f t="shared" si="3"/>
        <v>40</v>
      </c>
      <c r="BR29" s="18">
        <f t="shared" si="1"/>
        <v>1</v>
      </c>
      <c r="BS29" s="18">
        <f t="shared" si="2"/>
        <v>0</v>
      </c>
      <c r="BT29" s="106"/>
      <c r="BU29" s="112"/>
      <c r="BV29" s="48"/>
      <c r="IW29"/>
      <c r="IX29"/>
    </row>
    <row r="30" spans="1:258" s="19" customFormat="1" ht="15" x14ac:dyDescent="0.2">
      <c r="A30" s="56">
        <f>février!A30</f>
        <v>0</v>
      </c>
      <c r="B30" s="56">
        <f>février!B30</f>
        <v>0</v>
      </c>
      <c r="C30" s="125" t="s">
        <v>19</v>
      </c>
      <c r="D30" s="124" t="s">
        <v>19</v>
      </c>
      <c r="E30" s="124"/>
      <c r="F30" s="124"/>
      <c r="G30" s="124"/>
      <c r="H30" s="124"/>
      <c r="I30" s="124"/>
      <c r="J30" s="96" t="s">
        <v>19</v>
      </c>
      <c r="K30" s="124"/>
      <c r="L30" s="124"/>
      <c r="M30" s="124"/>
      <c r="N30" s="124"/>
      <c r="O30" s="96" t="s">
        <v>19</v>
      </c>
      <c r="P30" s="96" t="s">
        <v>19</v>
      </c>
      <c r="Q30" s="96" t="s">
        <v>19</v>
      </c>
      <c r="R30" s="96" t="s">
        <v>19</v>
      </c>
      <c r="S30" s="124"/>
      <c r="T30" s="124"/>
      <c r="U30" s="124"/>
      <c r="V30" s="124"/>
      <c r="W30" s="124"/>
      <c r="X30" s="96" t="s">
        <v>19</v>
      </c>
      <c r="Y30" s="124"/>
      <c r="Z30" s="124"/>
      <c r="AA30" s="124"/>
      <c r="AB30" s="124"/>
      <c r="AC30" s="96" t="s">
        <v>19</v>
      </c>
      <c r="AD30" s="96" t="s">
        <v>19</v>
      </c>
      <c r="AE30" s="96" t="s">
        <v>19</v>
      </c>
      <c r="AF30" s="96" t="s">
        <v>19</v>
      </c>
      <c r="AG30" s="124"/>
      <c r="AH30" s="124"/>
      <c r="AI30" s="124"/>
      <c r="AJ30" s="124"/>
      <c r="AK30" s="124"/>
      <c r="AL30" s="96" t="s">
        <v>19</v>
      </c>
      <c r="AM30" s="124"/>
      <c r="AN30" s="124"/>
      <c r="AO30" s="124"/>
      <c r="AP30" s="124"/>
      <c r="AQ30" s="96" t="s">
        <v>19</v>
      </c>
      <c r="AR30" s="96" t="s">
        <v>19</v>
      </c>
      <c r="AS30" s="96" t="s">
        <v>19</v>
      </c>
      <c r="AT30" s="96" t="s">
        <v>19</v>
      </c>
      <c r="AU30" s="124"/>
      <c r="AV30" s="124"/>
      <c r="AW30" s="124"/>
      <c r="AX30" s="124"/>
      <c r="AY30" s="124"/>
      <c r="AZ30" s="96" t="s">
        <v>19</v>
      </c>
      <c r="BA30" s="124"/>
      <c r="BB30" s="124"/>
      <c r="BC30" s="124"/>
      <c r="BD30" s="124"/>
      <c r="BE30" s="96" t="s">
        <v>19</v>
      </c>
      <c r="BF30" s="96" t="s">
        <v>19</v>
      </c>
      <c r="BG30" s="96" t="s">
        <v>19</v>
      </c>
      <c r="BH30" s="96" t="s">
        <v>19</v>
      </c>
      <c r="BI30" s="124"/>
      <c r="BJ30" s="124"/>
      <c r="BK30" s="124"/>
      <c r="BL30" s="124"/>
      <c r="BM30" s="39"/>
      <c r="BN30" s="56">
        <f>février!BN30</f>
        <v>0</v>
      </c>
      <c r="BO30" s="56">
        <f>février!BO30</f>
        <v>0</v>
      </c>
      <c r="BP30" s="130">
        <f t="shared" si="4"/>
        <v>0</v>
      </c>
      <c r="BQ30" s="124">
        <f t="shared" si="3"/>
        <v>40</v>
      </c>
      <c r="BR30" s="18">
        <f t="shared" si="1"/>
        <v>1</v>
      </c>
      <c r="BS30" s="18">
        <f t="shared" si="2"/>
        <v>0</v>
      </c>
      <c r="BT30" s="58"/>
      <c r="BU30" s="63"/>
      <c r="BV30" s="48"/>
      <c r="IW30"/>
      <c r="IX30"/>
    </row>
    <row r="31" spans="1:258" s="19" customFormat="1" ht="15" x14ac:dyDescent="0.2">
      <c r="A31" s="78">
        <f>février!A31</f>
        <v>0</v>
      </c>
      <c r="B31" s="78">
        <f>février!B31</f>
        <v>0</v>
      </c>
      <c r="C31" s="125" t="s">
        <v>19</v>
      </c>
      <c r="D31" s="124" t="s">
        <v>19</v>
      </c>
      <c r="E31" s="124"/>
      <c r="F31" s="124"/>
      <c r="G31" s="124"/>
      <c r="H31" s="124"/>
      <c r="I31" s="124"/>
      <c r="J31" s="96" t="s">
        <v>19</v>
      </c>
      <c r="K31" s="124"/>
      <c r="L31" s="124"/>
      <c r="M31" s="124"/>
      <c r="N31" s="124"/>
      <c r="O31" s="96" t="s">
        <v>19</v>
      </c>
      <c r="P31" s="96" t="s">
        <v>19</v>
      </c>
      <c r="Q31" s="96" t="s">
        <v>19</v>
      </c>
      <c r="R31" s="96" t="s">
        <v>19</v>
      </c>
      <c r="S31" s="124"/>
      <c r="T31" s="124"/>
      <c r="U31" s="124"/>
      <c r="V31" s="124"/>
      <c r="W31" s="124"/>
      <c r="X31" s="96" t="s">
        <v>19</v>
      </c>
      <c r="Y31" s="124"/>
      <c r="Z31" s="124"/>
      <c r="AA31" s="124"/>
      <c r="AB31" s="124"/>
      <c r="AC31" s="96" t="s">
        <v>19</v>
      </c>
      <c r="AD31" s="96" t="s">
        <v>19</v>
      </c>
      <c r="AE31" s="96" t="s">
        <v>19</v>
      </c>
      <c r="AF31" s="96" t="s">
        <v>19</v>
      </c>
      <c r="AG31" s="124"/>
      <c r="AH31" s="124"/>
      <c r="AI31" s="124"/>
      <c r="AJ31" s="124"/>
      <c r="AK31" s="124"/>
      <c r="AL31" s="96" t="s">
        <v>19</v>
      </c>
      <c r="AM31" s="124"/>
      <c r="AN31" s="124"/>
      <c r="AO31" s="124"/>
      <c r="AP31" s="124"/>
      <c r="AQ31" s="96" t="s">
        <v>19</v>
      </c>
      <c r="AR31" s="96" t="s">
        <v>19</v>
      </c>
      <c r="AS31" s="96" t="s">
        <v>19</v>
      </c>
      <c r="AT31" s="96" t="s">
        <v>19</v>
      </c>
      <c r="AU31" s="124"/>
      <c r="AV31" s="124"/>
      <c r="AW31" s="124"/>
      <c r="AX31" s="124"/>
      <c r="AY31" s="124"/>
      <c r="AZ31" s="96" t="s">
        <v>19</v>
      </c>
      <c r="BA31" s="124"/>
      <c r="BB31" s="124"/>
      <c r="BC31" s="124"/>
      <c r="BD31" s="124"/>
      <c r="BE31" s="96" t="s">
        <v>19</v>
      </c>
      <c r="BF31" s="96" t="s">
        <v>19</v>
      </c>
      <c r="BG31" s="96" t="s">
        <v>19</v>
      </c>
      <c r="BH31" s="96" t="s">
        <v>19</v>
      </c>
      <c r="BI31" s="124"/>
      <c r="BJ31" s="124"/>
      <c r="BK31" s="124"/>
      <c r="BL31" s="124"/>
      <c r="BM31" s="39"/>
      <c r="BN31" s="78">
        <f>février!BN31</f>
        <v>0</v>
      </c>
      <c r="BO31" s="78">
        <f>février!BO31</f>
        <v>0</v>
      </c>
      <c r="BP31" s="130">
        <f t="shared" si="4"/>
        <v>0</v>
      </c>
      <c r="BQ31" s="124">
        <f t="shared" si="3"/>
        <v>40</v>
      </c>
      <c r="BR31" s="18">
        <f t="shared" si="1"/>
        <v>1</v>
      </c>
      <c r="BS31" s="18">
        <f t="shared" si="2"/>
        <v>0</v>
      </c>
      <c r="BT31" s="106"/>
      <c r="BU31" s="112"/>
      <c r="BV31" s="48"/>
      <c r="IW31"/>
      <c r="IX31"/>
    </row>
    <row r="32" spans="1:258" s="19" customFormat="1" ht="15" x14ac:dyDescent="0.2">
      <c r="A32" s="56">
        <f>février!A32</f>
        <v>0</v>
      </c>
      <c r="B32" s="56">
        <f>février!B32</f>
        <v>0</v>
      </c>
      <c r="C32" s="125" t="s">
        <v>19</v>
      </c>
      <c r="D32" s="124" t="s">
        <v>19</v>
      </c>
      <c r="E32" s="124"/>
      <c r="F32" s="124"/>
      <c r="G32" s="124"/>
      <c r="H32" s="124"/>
      <c r="I32" s="124"/>
      <c r="J32" s="96" t="s">
        <v>19</v>
      </c>
      <c r="K32" s="124"/>
      <c r="L32" s="124"/>
      <c r="M32" s="124"/>
      <c r="N32" s="124"/>
      <c r="O32" s="96" t="s">
        <v>19</v>
      </c>
      <c r="P32" s="96" t="s">
        <v>19</v>
      </c>
      <c r="Q32" s="96" t="s">
        <v>19</v>
      </c>
      <c r="R32" s="96" t="s">
        <v>19</v>
      </c>
      <c r="S32" s="124"/>
      <c r="T32" s="124"/>
      <c r="U32" s="124"/>
      <c r="V32" s="124"/>
      <c r="W32" s="124"/>
      <c r="X32" s="96" t="s">
        <v>19</v>
      </c>
      <c r="Y32" s="124"/>
      <c r="Z32" s="124"/>
      <c r="AA32" s="124"/>
      <c r="AB32" s="124"/>
      <c r="AC32" s="96" t="s">
        <v>19</v>
      </c>
      <c r="AD32" s="96" t="s">
        <v>19</v>
      </c>
      <c r="AE32" s="96" t="s">
        <v>19</v>
      </c>
      <c r="AF32" s="96" t="s">
        <v>19</v>
      </c>
      <c r="AG32" s="124"/>
      <c r="AH32" s="124"/>
      <c r="AI32" s="124"/>
      <c r="AJ32" s="124"/>
      <c r="AK32" s="124"/>
      <c r="AL32" s="96" t="s">
        <v>19</v>
      </c>
      <c r="AM32" s="124"/>
      <c r="AN32" s="124"/>
      <c r="AO32" s="124"/>
      <c r="AP32" s="124"/>
      <c r="AQ32" s="96" t="s">
        <v>19</v>
      </c>
      <c r="AR32" s="96" t="s">
        <v>19</v>
      </c>
      <c r="AS32" s="96" t="s">
        <v>19</v>
      </c>
      <c r="AT32" s="96" t="s">
        <v>19</v>
      </c>
      <c r="AU32" s="124"/>
      <c r="AV32" s="124"/>
      <c r="AW32" s="124"/>
      <c r="AX32" s="124"/>
      <c r="AY32" s="124"/>
      <c r="AZ32" s="96" t="s">
        <v>19</v>
      </c>
      <c r="BA32" s="124"/>
      <c r="BB32" s="124"/>
      <c r="BC32" s="124"/>
      <c r="BD32" s="124"/>
      <c r="BE32" s="96" t="s">
        <v>19</v>
      </c>
      <c r="BF32" s="96" t="s">
        <v>19</v>
      </c>
      <c r="BG32" s="96" t="s">
        <v>19</v>
      </c>
      <c r="BH32" s="96" t="s">
        <v>19</v>
      </c>
      <c r="BI32" s="124"/>
      <c r="BJ32" s="124"/>
      <c r="BK32" s="124"/>
      <c r="BL32" s="124"/>
      <c r="BM32" s="39"/>
      <c r="BN32" s="56">
        <f>février!BN32</f>
        <v>0</v>
      </c>
      <c r="BO32" s="56">
        <f>février!BO32</f>
        <v>0</v>
      </c>
      <c r="BP32" s="130">
        <f t="shared" si="4"/>
        <v>0</v>
      </c>
      <c r="BQ32" s="124">
        <f t="shared" si="3"/>
        <v>40</v>
      </c>
      <c r="BR32" s="18">
        <f t="shared" si="1"/>
        <v>1</v>
      </c>
      <c r="BS32" s="18">
        <f t="shared" si="2"/>
        <v>0</v>
      </c>
      <c r="BT32" s="58"/>
      <c r="BU32" s="63"/>
      <c r="BV32" s="48"/>
      <c r="IW32"/>
      <c r="IX32"/>
    </row>
    <row r="33" spans="1:258" s="19" customFormat="1" ht="15" x14ac:dyDescent="0.2">
      <c r="A33" s="78">
        <f>février!A33</f>
        <v>0</v>
      </c>
      <c r="B33" s="78">
        <f>février!B33</f>
        <v>0</v>
      </c>
      <c r="C33" s="125" t="s">
        <v>19</v>
      </c>
      <c r="D33" s="124" t="s">
        <v>19</v>
      </c>
      <c r="E33" s="124"/>
      <c r="F33" s="124"/>
      <c r="G33" s="124"/>
      <c r="H33" s="124"/>
      <c r="I33" s="124"/>
      <c r="J33" s="96" t="s">
        <v>19</v>
      </c>
      <c r="K33" s="124"/>
      <c r="L33" s="124"/>
      <c r="M33" s="124"/>
      <c r="N33" s="124"/>
      <c r="O33" s="96" t="s">
        <v>19</v>
      </c>
      <c r="P33" s="96" t="s">
        <v>19</v>
      </c>
      <c r="Q33" s="96" t="s">
        <v>19</v>
      </c>
      <c r="R33" s="96" t="s">
        <v>19</v>
      </c>
      <c r="S33" s="124"/>
      <c r="T33" s="124"/>
      <c r="U33" s="124"/>
      <c r="V33" s="124"/>
      <c r="W33" s="124"/>
      <c r="X33" s="96" t="s">
        <v>19</v>
      </c>
      <c r="Y33" s="124"/>
      <c r="Z33" s="124"/>
      <c r="AA33" s="124"/>
      <c r="AB33" s="124"/>
      <c r="AC33" s="96" t="s">
        <v>19</v>
      </c>
      <c r="AD33" s="96" t="s">
        <v>19</v>
      </c>
      <c r="AE33" s="96" t="s">
        <v>19</v>
      </c>
      <c r="AF33" s="96" t="s">
        <v>19</v>
      </c>
      <c r="AG33" s="124"/>
      <c r="AH33" s="124"/>
      <c r="AI33" s="124"/>
      <c r="AJ33" s="124"/>
      <c r="AK33" s="124"/>
      <c r="AL33" s="96" t="s">
        <v>19</v>
      </c>
      <c r="AM33" s="124"/>
      <c r="AN33" s="124"/>
      <c r="AO33" s="124"/>
      <c r="AP33" s="124"/>
      <c r="AQ33" s="96" t="s">
        <v>19</v>
      </c>
      <c r="AR33" s="96" t="s">
        <v>19</v>
      </c>
      <c r="AS33" s="96" t="s">
        <v>19</v>
      </c>
      <c r="AT33" s="96" t="s">
        <v>19</v>
      </c>
      <c r="AU33" s="124"/>
      <c r="AV33" s="124"/>
      <c r="AW33" s="124"/>
      <c r="AX33" s="124"/>
      <c r="AY33" s="124"/>
      <c r="AZ33" s="96" t="s">
        <v>19</v>
      </c>
      <c r="BA33" s="124"/>
      <c r="BB33" s="124"/>
      <c r="BC33" s="124"/>
      <c r="BD33" s="124"/>
      <c r="BE33" s="96" t="s">
        <v>19</v>
      </c>
      <c r="BF33" s="96" t="s">
        <v>19</v>
      </c>
      <c r="BG33" s="96" t="s">
        <v>19</v>
      </c>
      <c r="BH33" s="96" t="s">
        <v>19</v>
      </c>
      <c r="BI33" s="124"/>
      <c r="BJ33" s="124"/>
      <c r="BK33" s="124"/>
      <c r="BL33" s="124"/>
      <c r="BM33" s="39"/>
      <c r="BN33" s="78">
        <f>février!BN33</f>
        <v>0</v>
      </c>
      <c r="BO33" s="78">
        <f>février!BO33</f>
        <v>0</v>
      </c>
      <c r="BP33" s="130">
        <f t="shared" si="4"/>
        <v>0</v>
      </c>
      <c r="BQ33" s="124">
        <f t="shared" si="3"/>
        <v>40</v>
      </c>
      <c r="BR33" s="18">
        <f t="shared" si="1"/>
        <v>1</v>
      </c>
      <c r="BS33" s="18">
        <f t="shared" si="2"/>
        <v>0</v>
      </c>
      <c r="BT33" s="106"/>
      <c r="BU33" s="112"/>
      <c r="BV33" s="48"/>
      <c r="IW33"/>
      <c r="IX33"/>
    </row>
    <row r="34" spans="1:258" s="8" customFormat="1" ht="15" x14ac:dyDescent="0.2">
      <c r="A34" s="56">
        <f>février!A34</f>
        <v>0</v>
      </c>
      <c r="B34" s="56">
        <f>février!B34</f>
        <v>0</v>
      </c>
      <c r="C34" s="125" t="s">
        <v>19</v>
      </c>
      <c r="D34" s="124" t="s">
        <v>19</v>
      </c>
      <c r="E34" s="124"/>
      <c r="F34" s="124"/>
      <c r="G34" s="124"/>
      <c r="H34" s="124"/>
      <c r="I34" s="124"/>
      <c r="J34" s="96" t="s">
        <v>19</v>
      </c>
      <c r="K34" s="124"/>
      <c r="L34" s="124"/>
      <c r="M34" s="124"/>
      <c r="N34" s="124"/>
      <c r="O34" s="96" t="s">
        <v>19</v>
      </c>
      <c r="P34" s="96" t="s">
        <v>19</v>
      </c>
      <c r="Q34" s="96" t="s">
        <v>19</v>
      </c>
      <c r="R34" s="96" t="s">
        <v>19</v>
      </c>
      <c r="S34" s="124"/>
      <c r="T34" s="124"/>
      <c r="U34" s="124"/>
      <c r="V34" s="124"/>
      <c r="W34" s="124"/>
      <c r="X34" s="96" t="s">
        <v>19</v>
      </c>
      <c r="Y34" s="124"/>
      <c r="Z34" s="124"/>
      <c r="AA34" s="124"/>
      <c r="AB34" s="124"/>
      <c r="AC34" s="96" t="s">
        <v>19</v>
      </c>
      <c r="AD34" s="96" t="s">
        <v>19</v>
      </c>
      <c r="AE34" s="96" t="s">
        <v>19</v>
      </c>
      <c r="AF34" s="96" t="s">
        <v>19</v>
      </c>
      <c r="AG34" s="124"/>
      <c r="AH34" s="124"/>
      <c r="AI34" s="124"/>
      <c r="AJ34" s="124"/>
      <c r="AK34" s="124"/>
      <c r="AL34" s="96" t="s">
        <v>19</v>
      </c>
      <c r="AM34" s="124"/>
      <c r="AN34" s="124"/>
      <c r="AO34" s="124"/>
      <c r="AP34" s="124"/>
      <c r="AQ34" s="96" t="s">
        <v>19</v>
      </c>
      <c r="AR34" s="96" t="s">
        <v>19</v>
      </c>
      <c r="AS34" s="96" t="s">
        <v>19</v>
      </c>
      <c r="AT34" s="96" t="s">
        <v>19</v>
      </c>
      <c r="AU34" s="124"/>
      <c r="AV34" s="124"/>
      <c r="AW34" s="124"/>
      <c r="AX34" s="124"/>
      <c r="AY34" s="124"/>
      <c r="AZ34" s="96" t="s">
        <v>19</v>
      </c>
      <c r="BA34" s="124"/>
      <c r="BB34" s="124"/>
      <c r="BC34" s="124"/>
      <c r="BD34" s="124"/>
      <c r="BE34" s="96" t="s">
        <v>19</v>
      </c>
      <c r="BF34" s="96" t="s">
        <v>19</v>
      </c>
      <c r="BG34" s="96" t="s">
        <v>19</v>
      </c>
      <c r="BH34" s="96" t="s">
        <v>19</v>
      </c>
      <c r="BI34" s="124"/>
      <c r="BJ34" s="124"/>
      <c r="BK34" s="124"/>
      <c r="BL34" s="124"/>
      <c r="BM34" s="39"/>
      <c r="BN34" s="56">
        <f>février!BN34</f>
        <v>0</v>
      </c>
      <c r="BO34" s="56">
        <f>février!BO34</f>
        <v>0</v>
      </c>
      <c r="BP34" s="131">
        <f>SUM(C34:BL34)</f>
        <v>0</v>
      </c>
      <c r="BQ34" s="139">
        <f>SUM(COUNTBLANK(C34:BL34),COUNTIF(C34:BL34,1))</f>
        <v>40</v>
      </c>
      <c r="BR34" s="65">
        <f t="shared" si="1"/>
        <v>1</v>
      </c>
      <c r="BS34" s="65">
        <f t="shared" si="2"/>
        <v>0</v>
      </c>
      <c r="BT34" s="61"/>
      <c r="BU34" s="66"/>
      <c r="BV34" s="48"/>
      <c r="BW34" s="19"/>
      <c r="BX34" s="19"/>
      <c r="BY34" s="19"/>
      <c r="BZ34" s="19"/>
      <c r="CA34" s="19"/>
      <c r="CB34" s="19"/>
      <c r="CC34" s="19"/>
      <c r="CD34" s="19"/>
      <c r="CE34" s="19"/>
      <c r="CF34" s="19"/>
      <c r="CG34" s="19"/>
      <c r="CH34" s="19"/>
      <c r="CI34" s="19"/>
      <c r="CJ34" s="19"/>
      <c r="CK34" s="19"/>
      <c r="CL34" s="19"/>
      <c r="CM34" s="19"/>
      <c r="CN34" s="19"/>
      <c r="CO34" s="19"/>
      <c r="CP34" s="19"/>
      <c r="CQ34" s="19"/>
      <c r="IW34"/>
      <c r="IX34"/>
    </row>
    <row r="35" spans="1:258" x14ac:dyDescent="0.2">
      <c r="C35" s="85">
        <f t="shared" ref="C35:D35" si="5">SUM(C6:C34)</f>
        <v>0</v>
      </c>
      <c r="D35" s="85">
        <f t="shared" si="5"/>
        <v>0</v>
      </c>
      <c r="E35" s="85">
        <f>SUM(E5:E34)</f>
        <v>0</v>
      </c>
      <c r="F35" s="85">
        <f t="shared" ref="F35:BL35" si="6">SUM(F5:F34)</f>
        <v>0</v>
      </c>
      <c r="G35" s="85">
        <f t="shared" si="6"/>
        <v>0</v>
      </c>
      <c r="H35" s="85">
        <f t="shared" si="6"/>
        <v>0</v>
      </c>
      <c r="I35" s="85">
        <f t="shared" si="6"/>
        <v>0</v>
      </c>
      <c r="J35" s="85">
        <f t="shared" si="6"/>
        <v>0</v>
      </c>
      <c r="K35" s="85">
        <f t="shared" si="6"/>
        <v>0</v>
      </c>
      <c r="L35" s="85">
        <f t="shared" si="6"/>
        <v>0</v>
      </c>
      <c r="M35" s="85">
        <f t="shared" si="6"/>
        <v>0</v>
      </c>
      <c r="N35" s="85">
        <f t="shared" si="6"/>
        <v>0</v>
      </c>
      <c r="O35" s="85">
        <f t="shared" si="6"/>
        <v>0</v>
      </c>
      <c r="P35" s="85">
        <f t="shared" si="6"/>
        <v>0</v>
      </c>
      <c r="Q35" s="85">
        <f t="shared" si="6"/>
        <v>0</v>
      </c>
      <c r="R35" s="85">
        <f t="shared" si="6"/>
        <v>0</v>
      </c>
      <c r="S35" s="85">
        <f t="shared" si="6"/>
        <v>0</v>
      </c>
      <c r="T35" s="85">
        <f t="shared" si="6"/>
        <v>0</v>
      </c>
      <c r="U35" s="85">
        <f t="shared" si="6"/>
        <v>0</v>
      </c>
      <c r="V35" s="85">
        <f t="shared" si="6"/>
        <v>0</v>
      </c>
      <c r="W35" s="85">
        <f t="shared" si="6"/>
        <v>0</v>
      </c>
      <c r="X35" s="85">
        <f t="shared" si="6"/>
        <v>0</v>
      </c>
      <c r="Y35" s="85">
        <f t="shared" si="6"/>
        <v>0</v>
      </c>
      <c r="Z35" s="85">
        <f t="shared" si="6"/>
        <v>0</v>
      </c>
      <c r="AA35" s="85">
        <f t="shared" si="6"/>
        <v>0</v>
      </c>
      <c r="AB35" s="85">
        <f t="shared" si="6"/>
        <v>0</v>
      </c>
      <c r="AC35" s="85">
        <f t="shared" si="6"/>
        <v>0</v>
      </c>
      <c r="AD35" s="85">
        <f t="shared" si="6"/>
        <v>0</v>
      </c>
      <c r="AE35" s="85">
        <f t="shared" si="6"/>
        <v>0</v>
      </c>
      <c r="AF35" s="85">
        <f t="shared" si="6"/>
        <v>0</v>
      </c>
      <c r="AG35" s="85">
        <f t="shared" si="6"/>
        <v>0</v>
      </c>
      <c r="AH35" s="85">
        <f t="shared" si="6"/>
        <v>0</v>
      </c>
      <c r="AI35" s="85">
        <f t="shared" si="6"/>
        <v>0</v>
      </c>
      <c r="AJ35" s="85">
        <f t="shared" si="6"/>
        <v>0</v>
      </c>
      <c r="AK35" s="85">
        <f t="shared" si="6"/>
        <v>0</v>
      </c>
      <c r="AL35" s="85">
        <f t="shared" si="6"/>
        <v>0</v>
      </c>
      <c r="AM35" s="85">
        <f t="shared" si="6"/>
        <v>0</v>
      </c>
      <c r="AN35" s="85">
        <f t="shared" si="6"/>
        <v>0</v>
      </c>
      <c r="AO35" s="85">
        <f t="shared" si="6"/>
        <v>0</v>
      </c>
      <c r="AP35" s="85">
        <f t="shared" si="6"/>
        <v>0</v>
      </c>
      <c r="AQ35" s="85">
        <f t="shared" si="6"/>
        <v>0</v>
      </c>
      <c r="AR35" s="85">
        <f t="shared" si="6"/>
        <v>0</v>
      </c>
      <c r="AS35" s="85">
        <f t="shared" si="6"/>
        <v>0</v>
      </c>
      <c r="AT35" s="85">
        <f t="shared" si="6"/>
        <v>0</v>
      </c>
      <c r="AU35" s="85">
        <f t="shared" si="6"/>
        <v>0</v>
      </c>
      <c r="AV35" s="85">
        <f t="shared" si="6"/>
        <v>0</v>
      </c>
      <c r="AW35" s="85">
        <f t="shared" si="6"/>
        <v>0</v>
      </c>
      <c r="AX35" s="85">
        <f t="shared" si="6"/>
        <v>0</v>
      </c>
      <c r="AY35" s="85">
        <f t="shared" si="6"/>
        <v>0</v>
      </c>
      <c r="AZ35" s="85">
        <f t="shared" si="6"/>
        <v>0</v>
      </c>
      <c r="BA35" s="85">
        <f t="shared" si="6"/>
        <v>0</v>
      </c>
      <c r="BB35" s="85">
        <f t="shared" si="6"/>
        <v>0</v>
      </c>
      <c r="BC35" s="85">
        <f t="shared" si="6"/>
        <v>0</v>
      </c>
      <c r="BD35" s="85">
        <f t="shared" si="6"/>
        <v>0</v>
      </c>
      <c r="BE35" s="85">
        <f t="shared" si="6"/>
        <v>0</v>
      </c>
      <c r="BF35" s="85">
        <f t="shared" si="6"/>
        <v>0</v>
      </c>
      <c r="BG35" s="85">
        <f t="shared" si="6"/>
        <v>0</v>
      </c>
      <c r="BH35" s="85">
        <f t="shared" si="6"/>
        <v>0</v>
      </c>
      <c r="BI35" s="85">
        <f t="shared" si="6"/>
        <v>0</v>
      </c>
      <c r="BJ35" s="85">
        <f t="shared" si="6"/>
        <v>0</v>
      </c>
      <c r="BK35" s="85">
        <f t="shared" si="6"/>
        <v>0</v>
      </c>
      <c r="BL35" s="85">
        <f t="shared" si="6"/>
        <v>0</v>
      </c>
      <c r="BM35" s="9"/>
      <c r="BN35" s="9"/>
      <c r="BO35" s="9"/>
      <c r="BP35" s="127"/>
      <c r="BQ35" s="127"/>
      <c r="BR35" s="9"/>
      <c r="BS35" s="9"/>
    </row>
    <row r="36" spans="1:258" x14ac:dyDescent="0.2">
      <c r="A36" t="s">
        <v>20</v>
      </c>
      <c r="C36" s="152">
        <f>SUM(C35:D35)</f>
        <v>0</v>
      </c>
      <c r="D36" s="152"/>
      <c r="E36" s="152">
        <f>SUM(E35:F35)</f>
        <v>0</v>
      </c>
      <c r="F36" s="152"/>
      <c r="G36" s="152">
        <f>SUM(G35:H35)</f>
        <v>0</v>
      </c>
      <c r="H36" s="152"/>
      <c r="I36" s="152">
        <f>SUM(I35:J35)</f>
        <v>0</v>
      </c>
      <c r="J36" s="152"/>
      <c r="K36" s="152">
        <f>SUM(K35:L35)</f>
        <v>0</v>
      </c>
      <c r="L36" s="152"/>
      <c r="M36" s="152">
        <f>SUM(M35:N35)</f>
        <v>0</v>
      </c>
      <c r="N36" s="152"/>
      <c r="O36" s="152">
        <f>SUM(O35:P35)</f>
        <v>0</v>
      </c>
      <c r="P36" s="152"/>
      <c r="Q36" s="152">
        <f>SUM(Q35:R35)</f>
        <v>0</v>
      </c>
      <c r="R36" s="152"/>
      <c r="S36" s="152">
        <f>SUM(S35:T35)</f>
        <v>0</v>
      </c>
      <c r="T36" s="152"/>
      <c r="U36" s="152">
        <f>SUM(U35:V35)</f>
        <v>0</v>
      </c>
      <c r="V36" s="152"/>
      <c r="W36" s="152">
        <f>SUM(W35:X35)</f>
        <v>0</v>
      </c>
      <c r="X36" s="152"/>
      <c r="Y36" s="152">
        <f>SUM(Y35:Z35)</f>
        <v>0</v>
      </c>
      <c r="Z36" s="152"/>
      <c r="AA36" s="152">
        <f>SUM(AA35:AB35)</f>
        <v>0</v>
      </c>
      <c r="AB36" s="152"/>
      <c r="AC36" s="152">
        <f>SUM(AC35:AD35)</f>
        <v>0</v>
      </c>
      <c r="AD36" s="152"/>
      <c r="AE36" s="152">
        <f>SUM(AE35:AF35)</f>
        <v>0</v>
      </c>
      <c r="AF36" s="152"/>
      <c r="AG36" s="152">
        <f>SUM(AG35:AH35)</f>
        <v>0</v>
      </c>
      <c r="AH36" s="152"/>
      <c r="AI36" s="152">
        <f>SUM(AI35:AJ35)</f>
        <v>0</v>
      </c>
      <c r="AJ36" s="152"/>
      <c r="AK36" s="152">
        <f>SUM(AK35:AL35)</f>
        <v>0</v>
      </c>
      <c r="AL36" s="152"/>
      <c r="AM36" s="152">
        <f>SUM(AM35:AN35)</f>
        <v>0</v>
      </c>
      <c r="AN36" s="152"/>
      <c r="AO36" s="152">
        <f>SUM(AO35:AP35)</f>
        <v>0</v>
      </c>
      <c r="AP36" s="152"/>
      <c r="AQ36" s="152">
        <f>SUM(AQ35:AR35)</f>
        <v>0</v>
      </c>
      <c r="AR36" s="152"/>
      <c r="AS36" s="152">
        <f>SUM(AS35:AT35)</f>
        <v>0</v>
      </c>
      <c r="AT36" s="152"/>
      <c r="AU36" s="152">
        <f>SUM(AU35:AV35)</f>
        <v>0</v>
      </c>
      <c r="AV36" s="152"/>
      <c r="AW36" s="152">
        <f>SUM(AW35:AX35)</f>
        <v>0</v>
      </c>
      <c r="AX36" s="152"/>
      <c r="AY36" s="152">
        <f>SUM(AY35:AZ35)</f>
        <v>0</v>
      </c>
      <c r="AZ36" s="152"/>
      <c r="BA36" s="152">
        <f>SUM(BA35:BB35)</f>
        <v>0</v>
      </c>
      <c r="BB36" s="152"/>
      <c r="BC36" s="152">
        <f>SUM(BC35:BD35)</f>
        <v>0</v>
      </c>
      <c r="BD36" s="152"/>
      <c r="BE36" s="152">
        <f>SUM(BE35:BF35)</f>
        <v>0</v>
      </c>
      <c r="BF36" s="152"/>
      <c r="BG36" s="152">
        <f>SUM(BG35:BH35)</f>
        <v>0</v>
      </c>
      <c r="BH36" s="152"/>
      <c r="BI36" s="152">
        <f>SUM(BI35:BJ35)</f>
        <v>0</v>
      </c>
      <c r="BJ36" s="152"/>
      <c r="BK36" s="152">
        <f>SUM(BK35:BL35)</f>
        <v>0</v>
      </c>
      <c r="BL36" s="152"/>
    </row>
    <row r="38" spans="1:258" x14ac:dyDescent="0.2">
      <c r="A38" t="s">
        <v>21</v>
      </c>
      <c r="Q38" s="161" t="s">
        <v>22</v>
      </c>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2"/>
      <c r="AU38" s="152">
        <f>'synthèse par élève'!I35*H41</f>
        <v>960</v>
      </c>
      <c r="AV38" s="152"/>
      <c r="AW38" s="152"/>
      <c r="AX38" s="152"/>
      <c r="BL38" s="99"/>
    </row>
    <row r="39" spans="1:258" x14ac:dyDescent="0.2">
      <c r="A39" s="73">
        <f>SUM(C36:BL36)</f>
        <v>0</v>
      </c>
      <c r="BL39" s="100"/>
    </row>
    <row r="40" spans="1:258" x14ac:dyDescent="0.2">
      <c r="R40" s="161" t="s">
        <v>23</v>
      </c>
      <c r="S40" s="161"/>
      <c r="T40" s="161"/>
      <c r="U40" s="161"/>
      <c r="V40" s="161"/>
      <c r="W40" s="161"/>
      <c r="X40" s="161"/>
      <c r="Y40" s="161"/>
      <c r="Z40" s="161"/>
      <c r="AA40" s="161"/>
      <c r="AB40" s="161"/>
      <c r="AC40" s="161"/>
      <c r="AD40" s="161"/>
      <c r="AE40" s="161"/>
      <c r="AF40" s="161"/>
      <c r="AG40" s="161"/>
      <c r="AH40" s="161"/>
      <c r="AI40" s="161"/>
      <c r="AJ40" s="161"/>
      <c r="AM40" s="150">
        <f>(AU38-A39)/AU38</f>
        <v>1</v>
      </c>
      <c r="AN40" s="150"/>
      <c r="AO40" s="150"/>
      <c r="AP40" s="150"/>
      <c r="AQ40" s="150"/>
      <c r="AR40" s="150"/>
    </row>
    <row r="41" spans="1:258" ht="15" x14ac:dyDescent="0.2">
      <c r="A41" t="s">
        <v>24</v>
      </c>
      <c r="H41" s="151">
        <f>février!H41</f>
        <v>24</v>
      </c>
      <c r="I41" s="151"/>
      <c r="R41" s="161" t="s">
        <v>25</v>
      </c>
      <c r="S41" s="161"/>
      <c r="T41" s="161"/>
      <c r="U41" s="161"/>
      <c r="V41" s="161"/>
      <c r="W41" s="161"/>
      <c r="X41" s="161"/>
      <c r="Y41" s="161"/>
      <c r="Z41" s="161"/>
      <c r="AA41" s="161"/>
      <c r="AB41" s="161"/>
      <c r="AC41" s="161"/>
      <c r="AD41" s="161"/>
      <c r="AE41" s="161"/>
      <c r="AF41" s="161"/>
      <c r="AG41" s="161"/>
      <c r="AH41" s="161"/>
      <c r="AI41" s="161"/>
      <c r="AJ41" s="161"/>
      <c r="AM41" s="150">
        <f>A39/AU38</f>
        <v>0</v>
      </c>
      <c r="AN41" s="150"/>
      <c r="AO41" s="150"/>
      <c r="AP41" s="150"/>
      <c r="AQ41" s="150"/>
      <c r="AR41" s="150"/>
    </row>
  </sheetData>
  <mergeCells count="135">
    <mergeCell ref="BN1:BU1"/>
    <mergeCell ref="AE1:AF1"/>
    <mergeCell ref="AG1:AH1"/>
    <mergeCell ref="AI1:AJ1"/>
    <mergeCell ref="AK1:AL1"/>
    <mergeCell ref="M1:N1"/>
    <mergeCell ref="O1:P1"/>
    <mergeCell ref="Q1:R1"/>
    <mergeCell ref="S1:T1"/>
    <mergeCell ref="U1:V1"/>
    <mergeCell ref="W1:X1"/>
    <mergeCell ref="BK1:BL1"/>
    <mergeCell ref="BA1:BB1"/>
    <mergeCell ref="BC1:BD1"/>
    <mergeCell ref="BE1:BF1"/>
    <mergeCell ref="BG1:BH1"/>
    <mergeCell ref="BI1:BJ1"/>
    <mergeCell ref="AC1:AD1"/>
    <mergeCell ref="A2:B2"/>
    <mergeCell ref="C2:D2"/>
    <mergeCell ref="E2:F2"/>
    <mergeCell ref="G2:H2"/>
    <mergeCell ref="I2:J2"/>
    <mergeCell ref="K2:L2"/>
    <mergeCell ref="M2:N2"/>
    <mergeCell ref="O2:P2"/>
    <mergeCell ref="AY1:AZ1"/>
    <mergeCell ref="AM1:AN1"/>
    <mergeCell ref="AO1:AP1"/>
    <mergeCell ref="AQ1:AR1"/>
    <mergeCell ref="AS1:AT1"/>
    <mergeCell ref="AU1:AV1"/>
    <mergeCell ref="AW1:AX1"/>
    <mergeCell ref="Y1:Z1"/>
    <mergeCell ref="AA1:AB1"/>
    <mergeCell ref="A1:B1"/>
    <mergeCell ref="C1:D1"/>
    <mergeCell ref="E1:F1"/>
    <mergeCell ref="G1:H1"/>
    <mergeCell ref="I1:J1"/>
    <mergeCell ref="K1:L1"/>
    <mergeCell ref="Q2:R2"/>
    <mergeCell ref="BG2:BH2"/>
    <mergeCell ref="BI2:BJ2"/>
    <mergeCell ref="BK2:BL2"/>
    <mergeCell ref="AO2:AP2"/>
    <mergeCell ref="AQ2:AR2"/>
    <mergeCell ref="AS2:AT2"/>
    <mergeCell ref="AU2:AV2"/>
    <mergeCell ref="AW2:AX2"/>
    <mergeCell ref="AY2:AZ2"/>
    <mergeCell ref="BC2:BD2"/>
    <mergeCell ref="BE2:BF2"/>
    <mergeCell ref="S2:T2"/>
    <mergeCell ref="U2:V2"/>
    <mergeCell ref="W2:X2"/>
    <mergeCell ref="Y2:Z2"/>
    <mergeCell ref="AA2:AB2"/>
    <mergeCell ref="AC3:AD3"/>
    <mergeCell ref="AE3:AF3"/>
    <mergeCell ref="AG3:AH3"/>
    <mergeCell ref="BA2:BB2"/>
    <mergeCell ref="AC2:AD2"/>
    <mergeCell ref="AE2:AF2"/>
    <mergeCell ref="AG2:AH2"/>
    <mergeCell ref="AI2:AJ2"/>
    <mergeCell ref="AK2:AL2"/>
    <mergeCell ref="AM2:AN2"/>
    <mergeCell ref="BI3:BJ3"/>
    <mergeCell ref="BK3:BL3"/>
    <mergeCell ref="AY3:AZ3"/>
    <mergeCell ref="BA3:BB3"/>
    <mergeCell ref="BC3:BD3"/>
    <mergeCell ref="BE3:BF3"/>
    <mergeCell ref="BG3:BH3"/>
    <mergeCell ref="A3:B3"/>
    <mergeCell ref="C3:D3"/>
    <mergeCell ref="E3:F3"/>
    <mergeCell ref="G3:H3"/>
    <mergeCell ref="I3:J3"/>
    <mergeCell ref="K3:L3"/>
    <mergeCell ref="C36:D36"/>
    <mergeCell ref="E36:F36"/>
    <mergeCell ref="G36:H36"/>
    <mergeCell ref="I36:J36"/>
    <mergeCell ref="K36:L36"/>
    <mergeCell ref="M36:N36"/>
    <mergeCell ref="O36:P36"/>
    <mergeCell ref="Q36:R36"/>
    <mergeCell ref="AW3:AX3"/>
    <mergeCell ref="AK3:AL3"/>
    <mergeCell ref="AM3:AN3"/>
    <mergeCell ref="AO3:AP3"/>
    <mergeCell ref="AQ3:AR3"/>
    <mergeCell ref="AS3:AT3"/>
    <mergeCell ref="AU3:AV3"/>
    <mergeCell ref="Y3:Z3"/>
    <mergeCell ref="AA3:AB3"/>
    <mergeCell ref="AI3:AJ3"/>
    <mergeCell ref="M3:N3"/>
    <mergeCell ref="O3:P3"/>
    <mergeCell ref="Q3:R3"/>
    <mergeCell ref="S3:T3"/>
    <mergeCell ref="U3:V3"/>
    <mergeCell ref="W3:X3"/>
    <mergeCell ref="BK36:BL36"/>
    <mergeCell ref="AU38:AX38"/>
    <mergeCell ref="AQ36:AR36"/>
    <mergeCell ref="AS36:AT36"/>
    <mergeCell ref="AU36:AV36"/>
    <mergeCell ref="AW36:AX36"/>
    <mergeCell ref="AY36:AZ36"/>
    <mergeCell ref="BA36:BB36"/>
    <mergeCell ref="AE36:AF36"/>
    <mergeCell ref="AG36:AH36"/>
    <mergeCell ref="AI36:AJ36"/>
    <mergeCell ref="AK36:AL36"/>
    <mergeCell ref="AM36:AN36"/>
    <mergeCell ref="AO36:AP36"/>
    <mergeCell ref="AM40:AR40"/>
    <mergeCell ref="H41:I41"/>
    <mergeCell ref="AM41:AR41"/>
    <mergeCell ref="BC36:BD36"/>
    <mergeCell ref="BE36:BF36"/>
    <mergeCell ref="BG36:BH36"/>
    <mergeCell ref="BI36:BJ36"/>
    <mergeCell ref="S36:T36"/>
    <mergeCell ref="R41:AJ41"/>
    <mergeCell ref="R40:AJ40"/>
    <mergeCell ref="Q38:AT38"/>
    <mergeCell ref="U36:V36"/>
    <mergeCell ref="W36:X36"/>
    <mergeCell ref="Y36:Z36"/>
    <mergeCell ref="AA36:AB36"/>
    <mergeCell ref="AC36:AD36"/>
  </mergeCells>
  <conditionalFormatting sqref="BP5:BP27 BP34">
    <cfRule type="cellIs" dxfId="549" priority="37" stopIfTrue="1" operator="notEqual">
      <formula>0</formula>
    </cfRule>
    <cfRule type="cellIs" dxfId="548" priority="38" stopIfTrue="1" operator="equal">
      <formula>0</formula>
    </cfRule>
  </conditionalFormatting>
  <conditionalFormatting sqref="BQ5:BS27 BQ34:BS34">
    <cfRule type="cellIs" dxfId="547" priority="39" stopIfTrue="1" operator="equal">
      <formula>1</formula>
    </cfRule>
    <cfRule type="cellIs" dxfId="546" priority="40" stopIfTrue="1" operator="equal">
      <formula>0</formula>
    </cfRule>
  </conditionalFormatting>
  <conditionalFormatting sqref="BP28:BP33">
    <cfRule type="cellIs" dxfId="545" priority="33" stopIfTrue="1" operator="notEqual">
      <formula>0</formula>
    </cfRule>
    <cfRule type="cellIs" dxfId="544" priority="34" stopIfTrue="1" operator="equal">
      <formula>0</formula>
    </cfRule>
  </conditionalFormatting>
  <conditionalFormatting sqref="BQ28:BS33">
    <cfRule type="cellIs" dxfId="543" priority="35" stopIfTrue="1" operator="equal">
      <formula>1</formula>
    </cfRule>
    <cfRule type="cellIs" dxfId="542" priority="36" stopIfTrue="1" operator="equal">
      <formula>0</formula>
    </cfRule>
  </conditionalFormatting>
  <conditionalFormatting sqref="C5:I6 BI5:BL6 AU5:AY6 AG5:AK6 S5:W6 K5:N6 Y5:AB6 AM5:AP6 BA5:BD6">
    <cfRule type="cellIs" dxfId="541" priority="27" stopIfTrue="1" operator="equal">
      <formula>1</formula>
    </cfRule>
    <cfRule type="cellIs" dxfId="540" priority="28" stopIfTrue="1" operator="equal">
      <formula>0</formula>
    </cfRule>
  </conditionalFormatting>
  <conditionalFormatting sqref="C7:I34 BI7:BL34 AU7:AY34 AG7:AK34 S7:W34 K7:N34 Y7:AB34 AM7:AP34 BA7:BD34">
    <cfRule type="cellIs" dxfId="539" priority="25" stopIfTrue="1" operator="equal">
      <formula>1</formula>
    </cfRule>
    <cfRule type="cellIs" dxfId="538" priority="26" stopIfTrue="1" operator="equal">
      <formula>0</formula>
    </cfRule>
  </conditionalFormatting>
  <conditionalFormatting sqref="BE5:BH34">
    <cfRule type="cellIs" dxfId="197" priority="22" operator="equal">
      <formula>"X"</formula>
    </cfRule>
    <cfRule type="cellIs" dxfId="196" priority="23" stopIfTrue="1" operator="equal">
      <formula>#N/A</formula>
    </cfRule>
    <cfRule type="cellIs" dxfId="195" priority="24" stopIfTrue="1" operator="equal">
      <formula>1</formula>
    </cfRule>
  </conditionalFormatting>
  <conditionalFormatting sqref="AQ5:AT34">
    <cfRule type="cellIs" dxfId="191" priority="19" operator="equal">
      <formula>"X"</formula>
    </cfRule>
    <cfRule type="cellIs" dxfId="190" priority="20" stopIfTrue="1" operator="equal">
      <formula>#N/A</formula>
    </cfRule>
    <cfRule type="cellIs" dxfId="189" priority="21" stopIfTrue="1" operator="equal">
      <formula>1</formula>
    </cfRule>
  </conditionalFormatting>
  <conditionalFormatting sqref="AC5:AF34">
    <cfRule type="cellIs" dxfId="185" priority="16" operator="equal">
      <formula>"X"</formula>
    </cfRule>
    <cfRule type="cellIs" dxfId="184" priority="17" stopIfTrue="1" operator="equal">
      <formula>#N/A</formula>
    </cfRule>
    <cfRule type="cellIs" dxfId="183" priority="18" stopIfTrue="1" operator="equal">
      <formula>1</formula>
    </cfRule>
  </conditionalFormatting>
  <conditionalFormatting sqref="O5:R34">
    <cfRule type="cellIs" dxfId="179" priority="13" operator="equal">
      <formula>"X"</formula>
    </cfRule>
    <cfRule type="cellIs" dxfId="178" priority="14" stopIfTrue="1" operator="equal">
      <formula>#N/A</formula>
    </cfRule>
    <cfRule type="cellIs" dxfId="177" priority="15" stopIfTrue="1" operator="equal">
      <formula>1</formula>
    </cfRule>
  </conditionalFormatting>
  <conditionalFormatting sqref="J5:J34">
    <cfRule type="cellIs" dxfId="173" priority="10" operator="equal">
      <formula>"X"</formula>
    </cfRule>
    <cfRule type="cellIs" dxfId="172" priority="11" stopIfTrue="1" operator="equal">
      <formula>#N/A</formula>
    </cfRule>
    <cfRule type="cellIs" dxfId="171" priority="12" stopIfTrue="1" operator="equal">
      <formula>1</formula>
    </cfRule>
  </conditionalFormatting>
  <conditionalFormatting sqref="X5:X34">
    <cfRule type="cellIs" dxfId="167" priority="7" operator="equal">
      <formula>"X"</formula>
    </cfRule>
    <cfRule type="cellIs" dxfId="166" priority="8" stopIfTrue="1" operator="equal">
      <formula>#N/A</formula>
    </cfRule>
    <cfRule type="cellIs" dxfId="165" priority="9" stopIfTrue="1" operator="equal">
      <formula>1</formula>
    </cfRule>
  </conditionalFormatting>
  <conditionalFormatting sqref="AL5:AL34">
    <cfRule type="cellIs" dxfId="161" priority="4" operator="equal">
      <formula>"X"</formula>
    </cfRule>
    <cfRule type="cellIs" dxfId="160" priority="5" stopIfTrue="1" operator="equal">
      <formula>#N/A</formula>
    </cfRule>
    <cfRule type="cellIs" dxfId="159" priority="6" stopIfTrue="1" operator="equal">
      <formula>1</formula>
    </cfRule>
  </conditionalFormatting>
  <conditionalFormatting sqref="AZ5:AZ34">
    <cfRule type="cellIs" dxfId="155" priority="1" operator="equal">
      <formula>"X"</formula>
    </cfRule>
    <cfRule type="cellIs" dxfId="154" priority="2" stopIfTrue="1" operator="equal">
      <formula>#N/A</formula>
    </cfRule>
    <cfRule type="cellIs" dxfId="153" priority="3" stopIfTrue="1" operator="equal">
      <formula>1</formula>
    </cfRule>
  </conditionalFormatting>
  <printOptions horizontalCentered="1" verticalCentered="1"/>
  <pageMargins left="0.19685039370078741" right="0.19685039370078741" top="0.19685039370078741" bottom="0.19685039370078741" header="0.51181102362204722" footer="0.51181102362204722"/>
  <pageSetup paperSize="256" scale="95" firstPageNumber="0" fitToWidth="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41"/>
  <sheetViews>
    <sheetView zoomScale="65" zoomScaleNormal="65" workbookViewId="0">
      <pane xSplit="2" ySplit="3" topLeftCell="C4" activePane="bottomRight" state="frozen"/>
      <selection pane="topRight" activeCell="C1" sqref="C1"/>
      <selection pane="bottomLeft" activeCell="A4" sqref="A4"/>
      <selection pane="bottomRight" activeCell="AF5" sqref="AF5:AF34"/>
    </sheetView>
  </sheetViews>
  <sheetFormatPr baseColWidth="10" defaultColWidth="11.5703125" defaultRowHeight="12.75" x14ac:dyDescent="0.2"/>
  <cols>
    <col min="1" max="1" width="20.7109375" customWidth="1"/>
    <col min="2" max="2" width="15.7109375" customWidth="1"/>
    <col min="3" max="64" width="1.85546875" style="84" customWidth="1"/>
    <col min="65" max="65" width="3.42578125" customWidth="1"/>
    <col min="66" max="66" width="20.7109375" customWidth="1"/>
    <col min="67" max="67" width="15.7109375" customWidth="1"/>
    <col min="68" max="68" width="3.7109375" style="121" customWidth="1"/>
    <col min="69" max="69" width="4.140625" style="121" customWidth="1"/>
    <col min="70" max="70" width="9.28515625" customWidth="1"/>
    <col min="71" max="71" width="10" customWidth="1"/>
    <col min="72" max="73" width="40.7109375" customWidth="1"/>
    <col min="74" max="74" width="15" style="19" customWidth="1"/>
    <col min="75" max="95" width="11.5703125" style="19"/>
  </cols>
  <sheetData>
    <row r="1" spans="1:258" s="74" customFormat="1" ht="14.85" customHeight="1" x14ac:dyDescent="0.2">
      <c r="A1" s="164" t="s">
        <v>75</v>
      </c>
      <c r="B1" s="164"/>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6"/>
      <c r="AX1" s="176"/>
      <c r="AY1" s="176"/>
      <c r="AZ1" s="176"/>
      <c r="BA1" s="176"/>
      <c r="BB1" s="176"/>
      <c r="BC1" s="176"/>
      <c r="BD1" s="176"/>
      <c r="BE1" s="176"/>
      <c r="BF1" s="177"/>
      <c r="BG1" s="176"/>
      <c r="BH1" s="177"/>
      <c r="BI1" s="167"/>
      <c r="BJ1" s="167"/>
      <c r="BK1" s="167"/>
      <c r="BL1" s="167"/>
      <c r="BN1" s="164" t="s">
        <v>65</v>
      </c>
      <c r="BO1" s="164"/>
      <c r="BP1" s="164"/>
      <c r="BQ1" s="164"/>
      <c r="BR1" s="164"/>
      <c r="BS1" s="164"/>
      <c r="BT1" s="164"/>
      <c r="BU1" s="164"/>
      <c r="BV1" s="70"/>
      <c r="BW1" s="70"/>
      <c r="BX1" s="70"/>
      <c r="BY1" s="70"/>
      <c r="BZ1" s="70"/>
      <c r="CA1" s="70"/>
      <c r="CB1" s="70"/>
      <c r="CC1" s="70"/>
      <c r="CD1" s="70"/>
      <c r="CE1" s="70"/>
      <c r="CF1" s="70"/>
      <c r="CG1" s="70"/>
      <c r="CH1" s="70"/>
      <c r="CI1" s="70"/>
      <c r="CJ1" s="70"/>
      <c r="CK1" s="70"/>
      <c r="CL1" s="70"/>
      <c r="CM1" s="70"/>
      <c r="CN1" s="70"/>
      <c r="CO1" s="70"/>
      <c r="CP1" s="70"/>
      <c r="CQ1" s="70"/>
      <c r="IW1"/>
      <c r="IX1"/>
    </row>
    <row r="2" spans="1:258" s="74" customFormat="1" ht="14.85" customHeight="1" x14ac:dyDescent="0.2">
      <c r="A2" s="168">
        <f ca="1">TODAY()</f>
        <v>41827</v>
      </c>
      <c r="B2" s="168"/>
      <c r="C2" s="157" t="s">
        <v>8</v>
      </c>
      <c r="D2" s="157"/>
      <c r="E2" s="157" t="s">
        <v>9</v>
      </c>
      <c r="F2" s="157"/>
      <c r="G2" s="157" t="s">
        <v>10</v>
      </c>
      <c r="H2" s="157"/>
      <c r="I2" s="157" t="s">
        <v>11</v>
      </c>
      <c r="J2" s="157"/>
      <c r="K2" s="157" t="s">
        <v>12</v>
      </c>
      <c r="L2" s="157"/>
      <c r="M2" s="157" t="s">
        <v>13</v>
      </c>
      <c r="N2" s="157"/>
      <c r="O2" s="157" t="s">
        <v>7</v>
      </c>
      <c r="P2" s="157"/>
      <c r="Q2" s="157" t="s">
        <v>8</v>
      </c>
      <c r="R2" s="157"/>
      <c r="S2" s="157" t="s">
        <v>9</v>
      </c>
      <c r="T2" s="157"/>
      <c r="U2" s="157" t="s">
        <v>10</v>
      </c>
      <c r="V2" s="157"/>
      <c r="W2" s="157" t="s">
        <v>11</v>
      </c>
      <c r="X2" s="157"/>
      <c r="Y2" s="157" t="s">
        <v>12</v>
      </c>
      <c r="Z2" s="157"/>
      <c r="AA2" s="157" t="s">
        <v>13</v>
      </c>
      <c r="AB2" s="157"/>
      <c r="AC2" s="157" t="s">
        <v>7</v>
      </c>
      <c r="AD2" s="157"/>
      <c r="AE2" s="157" t="s">
        <v>8</v>
      </c>
      <c r="AF2" s="157"/>
      <c r="AG2" s="157" t="s">
        <v>9</v>
      </c>
      <c r="AH2" s="157"/>
      <c r="AI2" s="157" t="s">
        <v>10</v>
      </c>
      <c r="AJ2" s="157"/>
      <c r="AK2" s="157" t="s">
        <v>11</v>
      </c>
      <c r="AL2" s="157"/>
      <c r="AM2" s="157" t="s">
        <v>12</v>
      </c>
      <c r="AN2" s="157"/>
      <c r="AO2" s="157" t="s">
        <v>13</v>
      </c>
      <c r="AP2" s="157"/>
      <c r="AQ2" s="157" t="s">
        <v>7</v>
      </c>
      <c r="AR2" s="157"/>
      <c r="AS2" s="157" t="s">
        <v>8</v>
      </c>
      <c r="AT2" s="157"/>
      <c r="AU2" s="157" t="s">
        <v>9</v>
      </c>
      <c r="AV2" s="157"/>
      <c r="AW2" s="156" t="s">
        <v>10</v>
      </c>
      <c r="AX2" s="156"/>
      <c r="AY2" s="156" t="s">
        <v>11</v>
      </c>
      <c r="AZ2" s="156"/>
      <c r="BA2" s="156" t="s">
        <v>12</v>
      </c>
      <c r="BB2" s="156"/>
      <c r="BC2" s="156" t="s">
        <v>13</v>
      </c>
      <c r="BD2" s="156"/>
      <c r="BE2" s="156" t="s">
        <v>7</v>
      </c>
      <c r="BF2" s="157"/>
      <c r="BG2" s="156" t="s">
        <v>8</v>
      </c>
      <c r="BH2" s="157"/>
      <c r="BI2" s="156" t="s">
        <v>9</v>
      </c>
      <c r="BJ2" s="157"/>
      <c r="BK2" s="173"/>
      <c r="BL2" s="172"/>
      <c r="BP2" s="122"/>
      <c r="BQ2" s="122"/>
      <c r="BT2" s="14"/>
      <c r="BV2" s="70"/>
      <c r="BW2" s="70"/>
      <c r="BX2" s="70"/>
      <c r="BY2" s="70"/>
      <c r="BZ2" s="70"/>
      <c r="CA2" s="70"/>
      <c r="CB2" s="70"/>
      <c r="CC2" s="70"/>
      <c r="CD2" s="70"/>
      <c r="CE2" s="70"/>
      <c r="CF2" s="70"/>
      <c r="CG2" s="70"/>
      <c r="CH2" s="70"/>
      <c r="CI2" s="70"/>
      <c r="CJ2" s="70"/>
      <c r="CK2" s="70"/>
      <c r="CL2" s="70"/>
      <c r="CM2" s="70"/>
      <c r="CN2" s="70"/>
      <c r="CO2" s="70"/>
      <c r="CP2" s="70"/>
      <c r="CQ2" s="70"/>
      <c r="IW2"/>
      <c r="IX2"/>
    </row>
    <row r="3" spans="1:258" ht="15.75" x14ac:dyDescent="0.25">
      <c r="A3" s="165"/>
      <c r="B3" s="166"/>
      <c r="C3" s="153">
        <v>1</v>
      </c>
      <c r="D3" s="153"/>
      <c r="E3" s="153">
        <v>2</v>
      </c>
      <c r="F3" s="153"/>
      <c r="G3" s="153">
        <v>3</v>
      </c>
      <c r="H3" s="153"/>
      <c r="I3" s="153">
        <v>4</v>
      </c>
      <c r="J3" s="153"/>
      <c r="K3" s="153">
        <v>5</v>
      </c>
      <c r="L3" s="153"/>
      <c r="M3" s="153">
        <v>6</v>
      </c>
      <c r="N3" s="153"/>
      <c r="O3" s="153">
        <v>7</v>
      </c>
      <c r="P3" s="153"/>
      <c r="Q3" s="153">
        <v>8</v>
      </c>
      <c r="R3" s="153"/>
      <c r="S3" s="153">
        <v>9</v>
      </c>
      <c r="T3" s="153"/>
      <c r="U3" s="153">
        <v>10</v>
      </c>
      <c r="V3" s="153"/>
      <c r="W3" s="153">
        <v>11</v>
      </c>
      <c r="X3" s="153"/>
      <c r="Y3" s="153">
        <v>12</v>
      </c>
      <c r="Z3" s="153"/>
      <c r="AA3" s="153">
        <v>13</v>
      </c>
      <c r="AB3" s="153"/>
      <c r="AC3" s="153">
        <v>14</v>
      </c>
      <c r="AD3" s="153"/>
      <c r="AE3" s="153">
        <v>15</v>
      </c>
      <c r="AF3" s="153"/>
      <c r="AG3" s="153">
        <v>16</v>
      </c>
      <c r="AH3" s="153"/>
      <c r="AI3" s="153">
        <v>17</v>
      </c>
      <c r="AJ3" s="153"/>
      <c r="AK3" s="153">
        <v>18</v>
      </c>
      <c r="AL3" s="153"/>
      <c r="AM3" s="153">
        <v>19</v>
      </c>
      <c r="AN3" s="153"/>
      <c r="AO3" s="153">
        <v>20</v>
      </c>
      <c r="AP3" s="153"/>
      <c r="AQ3" s="153">
        <v>21</v>
      </c>
      <c r="AR3" s="153"/>
      <c r="AS3" s="153">
        <v>22</v>
      </c>
      <c r="AT3" s="153"/>
      <c r="AU3" s="153">
        <v>23</v>
      </c>
      <c r="AV3" s="153"/>
      <c r="AW3" s="153">
        <v>24</v>
      </c>
      <c r="AX3" s="153"/>
      <c r="AY3" s="153">
        <v>25</v>
      </c>
      <c r="AZ3" s="153"/>
      <c r="BA3" s="153">
        <v>26</v>
      </c>
      <c r="BB3" s="153"/>
      <c r="BC3" s="153">
        <v>27</v>
      </c>
      <c r="BD3" s="153"/>
      <c r="BE3" s="153">
        <v>28</v>
      </c>
      <c r="BF3" s="153"/>
      <c r="BG3" s="153">
        <v>29</v>
      </c>
      <c r="BH3" s="153"/>
      <c r="BI3" s="153">
        <v>30</v>
      </c>
      <c r="BJ3" s="153"/>
      <c r="BK3" s="171"/>
      <c r="BL3" s="172"/>
      <c r="BM3" s="39"/>
      <c r="BN3" s="39"/>
      <c r="BO3" s="39"/>
      <c r="BP3" s="23"/>
      <c r="BQ3" s="17"/>
      <c r="BR3" s="17"/>
      <c r="BS3" s="17"/>
      <c r="BT3" s="102" t="s">
        <v>14</v>
      </c>
      <c r="BU3" s="11"/>
      <c r="BV3" s="39"/>
      <c r="BW3" s="39"/>
    </row>
    <row r="4" spans="1:258" ht="15.75" x14ac:dyDescent="0.25">
      <c r="A4" s="77" t="s">
        <v>15</v>
      </c>
      <c r="B4" s="77" t="s">
        <v>16</v>
      </c>
      <c r="C4" s="82" t="s">
        <v>17</v>
      </c>
      <c r="D4" s="82" t="s">
        <v>18</v>
      </c>
      <c r="E4" s="82" t="s">
        <v>17</v>
      </c>
      <c r="F4" s="82" t="s">
        <v>18</v>
      </c>
      <c r="G4" s="82" t="s">
        <v>17</v>
      </c>
      <c r="H4" s="82" t="s">
        <v>18</v>
      </c>
      <c r="I4" s="82" t="s">
        <v>17</v>
      </c>
      <c r="J4" s="82" t="s">
        <v>18</v>
      </c>
      <c r="K4" s="82" t="s">
        <v>17</v>
      </c>
      <c r="L4" s="82" t="s">
        <v>18</v>
      </c>
      <c r="M4" s="82" t="s">
        <v>17</v>
      </c>
      <c r="N4" s="82" t="s">
        <v>18</v>
      </c>
      <c r="O4" s="82" t="s">
        <v>17</v>
      </c>
      <c r="P4" s="82" t="s">
        <v>18</v>
      </c>
      <c r="Q4" s="82" t="s">
        <v>17</v>
      </c>
      <c r="R4" s="82" t="s">
        <v>18</v>
      </c>
      <c r="S4" s="82" t="s">
        <v>17</v>
      </c>
      <c r="T4" s="82" t="s">
        <v>18</v>
      </c>
      <c r="U4" s="82" t="s">
        <v>17</v>
      </c>
      <c r="V4" s="82" t="s">
        <v>18</v>
      </c>
      <c r="W4" s="82" t="s">
        <v>17</v>
      </c>
      <c r="X4" s="82" t="s">
        <v>18</v>
      </c>
      <c r="Y4" s="82" t="s">
        <v>17</v>
      </c>
      <c r="Z4" s="82" t="s">
        <v>18</v>
      </c>
      <c r="AA4" s="82" t="s">
        <v>17</v>
      </c>
      <c r="AB4" s="82" t="s">
        <v>18</v>
      </c>
      <c r="AC4" s="82" t="s">
        <v>17</v>
      </c>
      <c r="AD4" s="82" t="s">
        <v>18</v>
      </c>
      <c r="AE4" s="82" t="s">
        <v>17</v>
      </c>
      <c r="AF4" s="82" t="s">
        <v>18</v>
      </c>
      <c r="AG4" s="82" t="s">
        <v>17</v>
      </c>
      <c r="AH4" s="82" t="s">
        <v>18</v>
      </c>
      <c r="AI4" s="82" t="s">
        <v>17</v>
      </c>
      <c r="AJ4" s="82" t="s">
        <v>18</v>
      </c>
      <c r="AK4" s="82" t="s">
        <v>17</v>
      </c>
      <c r="AL4" s="82" t="s">
        <v>18</v>
      </c>
      <c r="AM4" s="82" t="s">
        <v>17</v>
      </c>
      <c r="AN4" s="82" t="s">
        <v>18</v>
      </c>
      <c r="AO4" s="82" t="s">
        <v>17</v>
      </c>
      <c r="AP4" s="82" t="s">
        <v>18</v>
      </c>
      <c r="AQ4" s="82" t="s">
        <v>17</v>
      </c>
      <c r="AR4" s="82" t="s">
        <v>18</v>
      </c>
      <c r="AS4" s="82" t="s">
        <v>17</v>
      </c>
      <c r="AT4" s="82" t="s">
        <v>18</v>
      </c>
      <c r="AU4" s="82" t="s">
        <v>17</v>
      </c>
      <c r="AV4" s="82" t="s">
        <v>18</v>
      </c>
      <c r="AW4" s="82" t="s">
        <v>17</v>
      </c>
      <c r="AX4" s="82" t="s">
        <v>18</v>
      </c>
      <c r="AY4" s="82" t="s">
        <v>17</v>
      </c>
      <c r="AZ4" s="82" t="s">
        <v>18</v>
      </c>
      <c r="BA4" s="82" t="s">
        <v>17</v>
      </c>
      <c r="BB4" s="82" t="s">
        <v>18</v>
      </c>
      <c r="BC4" s="82" t="s">
        <v>17</v>
      </c>
      <c r="BD4" s="82" t="s">
        <v>18</v>
      </c>
      <c r="BE4" s="82" t="s">
        <v>17</v>
      </c>
      <c r="BF4" s="82" t="s">
        <v>18</v>
      </c>
      <c r="BG4" s="82" t="s">
        <v>17</v>
      </c>
      <c r="BH4" s="83" t="s">
        <v>18</v>
      </c>
      <c r="BI4" s="83" t="s">
        <v>17</v>
      </c>
      <c r="BJ4" s="83" t="s">
        <v>18</v>
      </c>
      <c r="BK4" s="116"/>
      <c r="BL4" s="117"/>
      <c r="BM4" s="11"/>
      <c r="BN4" s="77" t="s">
        <v>15</v>
      </c>
      <c r="BO4" s="77" t="s">
        <v>16</v>
      </c>
      <c r="BP4" s="23"/>
      <c r="BQ4" s="23"/>
      <c r="BR4" s="11"/>
      <c r="BS4" s="11"/>
      <c r="BT4" s="11"/>
      <c r="BU4" s="102" t="s">
        <v>58</v>
      </c>
      <c r="BV4" s="103"/>
      <c r="BW4" s="39"/>
    </row>
    <row r="5" spans="1:258" ht="15" x14ac:dyDescent="0.2">
      <c r="A5" s="78">
        <f>mars!A5</f>
        <v>0</v>
      </c>
      <c r="B5" s="78">
        <f>mars!B5</f>
        <v>0</v>
      </c>
      <c r="C5" s="50"/>
      <c r="D5" s="96" t="s">
        <v>19</v>
      </c>
      <c r="E5" s="50"/>
      <c r="F5" s="50"/>
      <c r="G5" s="50"/>
      <c r="H5" s="50"/>
      <c r="I5" s="96" t="s">
        <v>19</v>
      </c>
      <c r="J5" s="96" t="s">
        <v>19</v>
      </c>
      <c r="K5" s="96" t="s">
        <v>19</v>
      </c>
      <c r="L5" s="96" t="s">
        <v>19</v>
      </c>
      <c r="M5" s="96" t="s">
        <v>19</v>
      </c>
      <c r="N5" s="96" t="s">
        <v>19</v>
      </c>
      <c r="O5" s="50"/>
      <c r="P5" s="50"/>
      <c r="Q5" s="50"/>
      <c r="R5" s="96" t="s">
        <v>19</v>
      </c>
      <c r="S5" s="50"/>
      <c r="T5" s="50"/>
      <c r="U5" s="50"/>
      <c r="V5" s="50"/>
      <c r="W5" s="96" t="s">
        <v>19</v>
      </c>
      <c r="X5" s="96" t="s">
        <v>19</v>
      </c>
      <c r="Y5" s="96" t="s">
        <v>19</v>
      </c>
      <c r="Z5" s="96" t="s">
        <v>19</v>
      </c>
      <c r="AA5" s="50"/>
      <c r="AB5" s="50"/>
      <c r="AC5" s="50"/>
      <c r="AD5" s="50"/>
      <c r="AE5" s="50"/>
      <c r="AF5" s="96" t="s">
        <v>19</v>
      </c>
      <c r="AG5" s="50"/>
      <c r="AH5" s="50"/>
      <c r="AI5" s="50"/>
      <c r="AJ5" s="50"/>
      <c r="AK5" s="96" t="s">
        <v>19</v>
      </c>
      <c r="AL5" s="96" t="s">
        <v>19</v>
      </c>
      <c r="AM5" s="96" t="s">
        <v>19</v>
      </c>
      <c r="AN5" s="96" t="s">
        <v>19</v>
      </c>
      <c r="AO5" s="96" t="s">
        <v>19</v>
      </c>
      <c r="AP5" s="96" t="s">
        <v>19</v>
      </c>
      <c r="AQ5" s="96" t="s">
        <v>19</v>
      </c>
      <c r="AR5" s="96" t="s">
        <v>19</v>
      </c>
      <c r="AS5" s="96" t="s">
        <v>19</v>
      </c>
      <c r="AT5" s="96" t="s">
        <v>19</v>
      </c>
      <c r="AU5" s="96" t="s">
        <v>19</v>
      </c>
      <c r="AV5" s="96" t="s">
        <v>19</v>
      </c>
      <c r="AW5" s="96" t="s">
        <v>19</v>
      </c>
      <c r="AX5" s="96" t="s">
        <v>19</v>
      </c>
      <c r="AY5" s="96" t="s">
        <v>19</v>
      </c>
      <c r="AZ5" s="96" t="s">
        <v>19</v>
      </c>
      <c r="BA5" s="96" t="s">
        <v>19</v>
      </c>
      <c r="BB5" s="96" t="s">
        <v>19</v>
      </c>
      <c r="BC5" s="96" t="s">
        <v>19</v>
      </c>
      <c r="BD5" s="96" t="s">
        <v>19</v>
      </c>
      <c r="BE5" s="96" t="s">
        <v>19</v>
      </c>
      <c r="BF5" s="96" t="s">
        <v>19</v>
      </c>
      <c r="BG5" s="96" t="s">
        <v>19</v>
      </c>
      <c r="BH5" s="96" t="s">
        <v>19</v>
      </c>
      <c r="BI5" s="96" t="s">
        <v>19</v>
      </c>
      <c r="BJ5" s="96" t="s">
        <v>19</v>
      </c>
      <c r="BK5" s="49"/>
      <c r="BL5" s="118"/>
      <c r="BM5" s="39"/>
      <c r="BN5" s="78">
        <f>mars!BN5</f>
        <v>0</v>
      </c>
      <c r="BO5" s="78">
        <f>mars!BO5</f>
        <v>0</v>
      </c>
      <c r="BP5" s="126">
        <f t="shared" ref="BP5:BP27" si="0">SUM(C5:BL5)</f>
        <v>0</v>
      </c>
      <c r="BQ5" s="126">
        <f>SUM(COUNTBLANK(C5:BJ5),COUNTIF(C5:BJ5,1))</f>
        <v>21</v>
      </c>
      <c r="BR5" s="43">
        <f t="shared" ref="BR5:BR34" si="1">(BQ5-BP5)/BQ5</f>
        <v>1</v>
      </c>
      <c r="BS5" s="43">
        <f t="shared" ref="BS5:BS34" si="2">BP5/BQ5</f>
        <v>0</v>
      </c>
      <c r="BT5" s="91"/>
      <c r="BU5" s="91"/>
      <c r="BV5" s="48"/>
    </row>
    <row r="6" spans="1:258" s="8" customFormat="1" ht="15" x14ac:dyDescent="0.2">
      <c r="A6" s="56">
        <f>mars!A6</f>
        <v>0</v>
      </c>
      <c r="B6" s="56">
        <f>mars!B6</f>
        <v>0</v>
      </c>
      <c r="C6" s="50"/>
      <c r="D6" s="96" t="s">
        <v>19</v>
      </c>
      <c r="E6" s="50"/>
      <c r="F6" s="50"/>
      <c r="G6" s="50"/>
      <c r="H6" s="50"/>
      <c r="I6" s="96" t="s">
        <v>19</v>
      </c>
      <c r="J6" s="96" t="s">
        <v>19</v>
      </c>
      <c r="K6" s="96" t="s">
        <v>19</v>
      </c>
      <c r="L6" s="96" t="s">
        <v>19</v>
      </c>
      <c r="M6" s="96" t="s">
        <v>19</v>
      </c>
      <c r="N6" s="96" t="s">
        <v>19</v>
      </c>
      <c r="O6" s="50"/>
      <c r="P6" s="50"/>
      <c r="Q6" s="50"/>
      <c r="R6" s="96" t="s">
        <v>19</v>
      </c>
      <c r="S6" s="50"/>
      <c r="T6" s="50"/>
      <c r="U6" s="50"/>
      <c r="V6" s="50"/>
      <c r="W6" s="96" t="s">
        <v>19</v>
      </c>
      <c r="X6" s="96" t="s">
        <v>19</v>
      </c>
      <c r="Y6" s="96" t="s">
        <v>19</v>
      </c>
      <c r="Z6" s="96" t="s">
        <v>19</v>
      </c>
      <c r="AA6" s="50"/>
      <c r="AB6" s="50"/>
      <c r="AC6" s="50"/>
      <c r="AD6" s="50"/>
      <c r="AE6" s="50"/>
      <c r="AF6" s="96" t="s">
        <v>19</v>
      </c>
      <c r="AG6" s="50"/>
      <c r="AH6" s="50"/>
      <c r="AI6" s="50"/>
      <c r="AJ6" s="50"/>
      <c r="AK6" s="96" t="s">
        <v>19</v>
      </c>
      <c r="AL6" s="96" t="s">
        <v>19</v>
      </c>
      <c r="AM6" s="96" t="s">
        <v>19</v>
      </c>
      <c r="AN6" s="96" t="s">
        <v>19</v>
      </c>
      <c r="AO6" s="96" t="s">
        <v>19</v>
      </c>
      <c r="AP6" s="96" t="s">
        <v>19</v>
      </c>
      <c r="AQ6" s="96" t="s">
        <v>19</v>
      </c>
      <c r="AR6" s="96" t="s">
        <v>19</v>
      </c>
      <c r="AS6" s="96" t="s">
        <v>19</v>
      </c>
      <c r="AT6" s="96" t="s">
        <v>19</v>
      </c>
      <c r="AU6" s="96" t="s">
        <v>19</v>
      </c>
      <c r="AV6" s="96" t="s">
        <v>19</v>
      </c>
      <c r="AW6" s="96" t="s">
        <v>19</v>
      </c>
      <c r="AX6" s="96" t="s">
        <v>19</v>
      </c>
      <c r="AY6" s="96" t="s">
        <v>19</v>
      </c>
      <c r="AZ6" s="96" t="s">
        <v>19</v>
      </c>
      <c r="BA6" s="96" t="s">
        <v>19</v>
      </c>
      <c r="BB6" s="96" t="s">
        <v>19</v>
      </c>
      <c r="BC6" s="96" t="s">
        <v>19</v>
      </c>
      <c r="BD6" s="96" t="s">
        <v>19</v>
      </c>
      <c r="BE6" s="96" t="s">
        <v>19</v>
      </c>
      <c r="BF6" s="96" t="s">
        <v>19</v>
      </c>
      <c r="BG6" s="96" t="s">
        <v>19</v>
      </c>
      <c r="BH6" s="96" t="s">
        <v>19</v>
      </c>
      <c r="BI6" s="96" t="s">
        <v>19</v>
      </c>
      <c r="BJ6" s="96" t="s">
        <v>19</v>
      </c>
      <c r="BK6" s="49"/>
      <c r="BL6" s="118"/>
      <c r="BM6" s="39"/>
      <c r="BN6" s="56">
        <f>mars!BN6</f>
        <v>0</v>
      </c>
      <c r="BO6" s="56">
        <f>mars!BO6</f>
        <v>0</v>
      </c>
      <c r="BP6" s="128">
        <f t="shared" si="0"/>
        <v>0</v>
      </c>
      <c r="BQ6" s="126">
        <f t="shared" ref="BQ6:BQ34" si="3">SUM(COUNTBLANK(C6:BJ6),COUNTIF(C6:BJ6,1))</f>
        <v>21</v>
      </c>
      <c r="BR6" s="104">
        <f t="shared" si="1"/>
        <v>1</v>
      </c>
      <c r="BS6" s="105">
        <f t="shared" si="2"/>
        <v>0</v>
      </c>
      <c r="BT6" s="110"/>
      <c r="BU6" s="111"/>
      <c r="BV6" s="48"/>
      <c r="BW6" s="19"/>
      <c r="BX6" s="19"/>
      <c r="BY6" s="19"/>
      <c r="BZ6" s="19"/>
      <c r="CA6" s="19"/>
      <c r="CB6" s="19"/>
      <c r="CC6" s="19"/>
      <c r="CD6" s="19"/>
      <c r="CE6" s="19"/>
      <c r="CF6" s="19"/>
      <c r="CG6" s="19"/>
      <c r="CH6" s="19"/>
      <c r="CI6" s="19"/>
      <c r="CJ6" s="19"/>
      <c r="CK6" s="19"/>
      <c r="CL6" s="19"/>
      <c r="CM6" s="19"/>
      <c r="CN6" s="19"/>
      <c r="CO6" s="19"/>
      <c r="CP6" s="19"/>
      <c r="CQ6" s="19"/>
      <c r="IW6"/>
      <c r="IX6"/>
    </row>
    <row r="7" spans="1:258" s="19" customFormat="1" ht="15" x14ac:dyDescent="0.2">
      <c r="A7" s="78">
        <f>mars!A7</f>
        <v>0</v>
      </c>
      <c r="B7" s="78">
        <f>mars!B7</f>
        <v>0</v>
      </c>
      <c r="C7" s="50"/>
      <c r="D7" s="96" t="s">
        <v>19</v>
      </c>
      <c r="E7" s="50"/>
      <c r="F7" s="50"/>
      <c r="G7" s="50"/>
      <c r="H7" s="50"/>
      <c r="I7" s="96" t="s">
        <v>19</v>
      </c>
      <c r="J7" s="96" t="s">
        <v>19</v>
      </c>
      <c r="K7" s="96" t="s">
        <v>19</v>
      </c>
      <c r="L7" s="96" t="s">
        <v>19</v>
      </c>
      <c r="M7" s="96" t="s">
        <v>19</v>
      </c>
      <c r="N7" s="96" t="s">
        <v>19</v>
      </c>
      <c r="O7" s="50"/>
      <c r="P7" s="50"/>
      <c r="Q7" s="50"/>
      <c r="R7" s="96" t="s">
        <v>19</v>
      </c>
      <c r="S7" s="50"/>
      <c r="T7" s="50"/>
      <c r="U7" s="50"/>
      <c r="V7" s="50"/>
      <c r="W7" s="96" t="s">
        <v>19</v>
      </c>
      <c r="X7" s="96" t="s">
        <v>19</v>
      </c>
      <c r="Y7" s="96" t="s">
        <v>19</v>
      </c>
      <c r="Z7" s="96" t="s">
        <v>19</v>
      </c>
      <c r="AA7" s="50"/>
      <c r="AB7" s="50"/>
      <c r="AC7" s="50"/>
      <c r="AD7" s="50"/>
      <c r="AE7" s="50"/>
      <c r="AF7" s="96" t="s">
        <v>19</v>
      </c>
      <c r="AG7" s="50"/>
      <c r="AH7" s="50"/>
      <c r="AI7" s="50"/>
      <c r="AJ7" s="50"/>
      <c r="AK7" s="96" t="s">
        <v>19</v>
      </c>
      <c r="AL7" s="96" t="s">
        <v>19</v>
      </c>
      <c r="AM7" s="96" t="s">
        <v>19</v>
      </c>
      <c r="AN7" s="96" t="s">
        <v>19</v>
      </c>
      <c r="AO7" s="96" t="s">
        <v>19</v>
      </c>
      <c r="AP7" s="96" t="s">
        <v>19</v>
      </c>
      <c r="AQ7" s="96" t="s">
        <v>19</v>
      </c>
      <c r="AR7" s="96" t="s">
        <v>19</v>
      </c>
      <c r="AS7" s="96" t="s">
        <v>19</v>
      </c>
      <c r="AT7" s="96" t="s">
        <v>19</v>
      </c>
      <c r="AU7" s="96" t="s">
        <v>19</v>
      </c>
      <c r="AV7" s="96" t="s">
        <v>19</v>
      </c>
      <c r="AW7" s="96" t="s">
        <v>19</v>
      </c>
      <c r="AX7" s="96" t="s">
        <v>19</v>
      </c>
      <c r="AY7" s="96" t="s">
        <v>19</v>
      </c>
      <c r="AZ7" s="96" t="s">
        <v>19</v>
      </c>
      <c r="BA7" s="96" t="s">
        <v>19</v>
      </c>
      <c r="BB7" s="96" t="s">
        <v>19</v>
      </c>
      <c r="BC7" s="96" t="s">
        <v>19</v>
      </c>
      <c r="BD7" s="96" t="s">
        <v>19</v>
      </c>
      <c r="BE7" s="96" t="s">
        <v>19</v>
      </c>
      <c r="BF7" s="96" t="s">
        <v>19</v>
      </c>
      <c r="BG7" s="96" t="s">
        <v>19</v>
      </c>
      <c r="BH7" s="96" t="s">
        <v>19</v>
      </c>
      <c r="BI7" s="96" t="s">
        <v>19</v>
      </c>
      <c r="BJ7" s="96" t="s">
        <v>19</v>
      </c>
      <c r="BK7" s="49"/>
      <c r="BL7" s="118"/>
      <c r="BM7" s="39"/>
      <c r="BN7" s="78">
        <f>mars!BN7</f>
        <v>0</v>
      </c>
      <c r="BO7" s="78">
        <f>mars!BO7</f>
        <v>0</v>
      </c>
      <c r="BP7" s="126">
        <f t="shared" si="0"/>
        <v>0</v>
      </c>
      <c r="BQ7" s="126">
        <f t="shared" si="3"/>
        <v>21</v>
      </c>
      <c r="BR7" s="40">
        <f t="shared" si="1"/>
        <v>1</v>
      </c>
      <c r="BS7" s="18">
        <f t="shared" si="2"/>
        <v>0</v>
      </c>
      <c r="BT7" s="106"/>
      <c r="BU7" s="112"/>
      <c r="BV7" s="48"/>
      <c r="IW7"/>
      <c r="IX7"/>
    </row>
    <row r="8" spans="1:258" s="8" customFormat="1" ht="15" x14ac:dyDescent="0.2">
      <c r="A8" s="56">
        <f>mars!A8</f>
        <v>0</v>
      </c>
      <c r="B8" s="56">
        <f>mars!B8</f>
        <v>0</v>
      </c>
      <c r="C8" s="50"/>
      <c r="D8" s="96" t="s">
        <v>19</v>
      </c>
      <c r="E8" s="50"/>
      <c r="F8" s="50"/>
      <c r="G8" s="50"/>
      <c r="H8" s="50"/>
      <c r="I8" s="96" t="s">
        <v>19</v>
      </c>
      <c r="J8" s="96" t="s">
        <v>19</v>
      </c>
      <c r="K8" s="96" t="s">
        <v>19</v>
      </c>
      <c r="L8" s="96" t="s">
        <v>19</v>
      </c>
      <c r="M8" s="96" t="s">
        <v>19</v>
      </c>
      <c r="N8" s="96" t="s">
        <v>19</v>
      </c>
      <c r="O8" s="50"/>
      <c r="P8" s="50"/>
      <c r="Q8" s="50"/>
      <c r="R8" s="96" t="s">
        <v>19</v>
      </c>
      <c r="S8" s="50"/>
      <c r="T8" s="50"/>
      <c r="U8" s="50"/>
      <c r="V8" s="50"/>
      <c r="W8" s="96" t="s">
        <v>19</v>
      </c>
      <c r="X8" s="96" t="s">
        <v>19</v>
      </c>
      <c r="Y8" s="96" t="s">
        <v>19</v>
      </c>
      <c r="Z8" s="96" t="s">
        <v>19</v>
      </c>
      <c r="AA8" s="50"/>
      <c r="AB8" s="50"/>
      <c r="AC8" s="50"/>
      <c r="AD8" s="50"/>
      <c r="AE8" s="50"/>
      <c r="AF8" s="96" t="s">
        <v>19</v>
      </c>
      <c r="AG8" s="50"/>
      <c r="AH8" s="50"/>
      <c r="AI8" s="50"/>
      <c r="AJ8" s="50"/>
      <c r="AK8" s="96" t="s">
        <v>19</v>
      </c>
      <c r="AL8" s="96" t="s">
        <v>19</v>
      </c>
      <c r="AM8" s="96" t="s">
        <v>19</v>
      </c>
      <c r="AN8" s="96" t="s">
        <v>19</v>
      </c>
      <c r="AO8" s="96" t="s">
        <v>19</v>
      </c>
      <c r="AP8" s="96" t="s">
        <v>19</v>
      </c>
      <c r="AQ8" s="96" t="s">
        <v>19</v>
      </c>
      <c r="AR8" s="96" t="s">
        <v>19</v>
      </c>
      <c r="AS8" s="96" t="s">
        <v>19</v>
      </c>
      <c r="AT8" s="96" t="s">
        <v>19</v>
      </c>
      <c r="AU8" s="96" t="s">
        <v>19</v>
      </c>
      <c r="AV8" s="96" t="s">
        <v>19</v>
      </c>
      <c r="AW8" s="96" t="s">
        <v>19</v>
      </c>
      <c r="AX8" s="96" t="s">
        <v>19</v>
      </c>
      <c r="AY8" s="96" t="s">
        <v>19</v>
      </c>
      <c r="AZ8" s="96" t="s">
        <v>19</v>
      </c>
      <c r="BA8" s="96" t="s">
        <v>19</v>
      </c>
      <c r="BB8" s="96" t="s">
        <v>19</v>
      </c>
      <c r="BC8" s="96" t="s">
        <v>19</v>
      </c>
      <c r="BD8" s="96" t="s">
        <v>19</v>
      </c>
      <c r="BE8" s="96" t="s">
        <v>19</v>
      </c>
      <c r="BF8" s="96" t="s">
        <v>19</v>
      </c>
      <c r="BG8" s="96" t="s">
        <v>19</v>
      </c>
      <c r="BH8" s="96" t="s">
        <v>19</v>
      </c>
      <c r="BI8" s="96" t="s">
        <v>19</v>
      </c>
      <c r="BJ8" s="96" t="s">
        <v>19</v>
      </c>
      <c r="BK8" s="49"/>
      <c r="BL8" s="118"/>
      <c r="BM8" s="39"/>
      <c r="BN8" s="56">
        <f>mars!BN8</f>
        <v>0</v>
      </c>
      <c r="BO8" s="56">
        <f>mars!BO8</f>
        <v>0</v>
      </c>
      <c r="BP8" s="126">
        <f t="shared" si="0"/>
        <v>0</v>
      </c>
      <c r="BQ8" s="126">
        <f t="shared" si="3"/>
        <v>21</v>
      </c>
      <c r="BR8" s="40">
        <f t="shared" si="1"/>
        <v>1</v>
      </c>
      <c r="BS8" s="18">
        <f t="shared" si="2"/>
        <v>0</v>
      </c>
      <c r="BT8" s="58"/>
      <c r="BU8" s="63"/>
      <c r="BV8" s="48"/>
      <c r="BW8" s="19"/>
      <c r="BX8" s="19"/>
      <c r="BY8" s="19"/>
      <c r="BZ8" s="19"/>
      <c r="CA8" s="19"/>
      <c r="CB8" s="19"/>
      <c r="CC8" s="19"/>
      <c r="CD8" s="19"/>
      <c r="CE8" s="19"/>
      <c r="CF8" s="19"/>
      <c r="CG8" s="19"/>
      <c r="CH8" s="19"/>
      <c r="CI8" s="19"/>
      <c r="CJ8" s="19"/>
      <c r="CK8" s="19"/>
      <c r="CL8" s="19"/>
      <c r="CM8" s="19"/>
      <c r="CN8" s="19"/>
      <c r="CO8" s="19"/>
      <c r="CP8" s="19"/>
      <c r="CQ8" s="19"/>
      <c r="IW8"/>
      <c r="IX8"/>
    </row>
    <row r="9" spans="1:258" s="19" customFormat="1" ht="15" x14ac:dyDescent="0.2">
      <c r="A9" s="78">
        <f>mars!A9</f>
        <v>0</v>
      </c>
      <c r="B9" s="78">
        <f>mars!B9</f>
        <v>0</v>
      </c>
      <c r="C9" s="50"/>
      <c r="D9" s="96" t="s">
        <v>19</v>
      </c>
      <c r="E9" s="50"/>
      <c r="F9" s="50"/>
      <c r="G9" s="50"/>
      <c r="H9" s="50"/>
      <c r="I9" s="96" t="s">
        <v>19</v>
      </c>
      <c r="J9" s="96" t="s">
        <v>19</v>
      </c>
      <c r="K9" s="96" t="s">
        <v>19</v>
      </c>
      <c r="L9" s="96" t="s">
        <v>19</v>
      </c>
      <c r="M9" s="96" t="s">
        <v>19</v>
      </c>
      <c r="N9" s="96" t="s">
        <v>19</v>
      </c>
      <c r="O9" s="50"/>
      <c r="P9" s="50"/>
      <c r="Q9" s="50"/>
      <c r="R9" s="96" t="s">
        <v>19</v>
      </c>
      <c r="S9" s="50"/>
      <c r="T9" s="50"/>
      <c r="U9" s="50"/>
      <c r="V9" s="50"/>
      <c r="W9" s="96" t="s">
        <v>19</v>
      </c>
      <c r="X9" s="96" t="s">
        <v>19</v>
      </c>
      <c r="Y9" s="96" t="s">
        <v>19</v>
      </c>
      <c r="Z9" s="96" t="s">
        <v>19</v>
      </c>
      <c r="AA9" s="50"/>
      <c r="AB9" s="50"/>
      <c r="AC9" s="50"/>
      <c r="AD9" s="50"/>
      <c r="AE9" s="50"/>
      <c r="AF9" s="96" t="s">
        <v>19</v>
      </c>
      <c r="AG9" s="50"/>
      <c r="AH9" s="50"/>
      <c r="AI9" s="50"/>
      <c r="AJ9" s="50"/>
      <c r="AK9" s="96" t="s">
        <v>19</v>
      </c>
      <c r="AL9" s="96" t="s">
        <v>19</v>
      </c>
      <c r="AM9" s="96" t="s">
        <v>19</v>
      </c>
      <c r="AN9" s="96" t="s">
        <v>19</v>
      </c>
      <c r="AO9" s="96" t="s">
        <v>19</v>
      </c>
      <c r="AP9" s="96" t="s">
        <v>19</v>
      </c>
      <c r="AQ9" s="96" t="s">
        <v>19</v>
      </c>
      <c r="AR9" s="96" t="s">
        <v>19</v>
      </c>
      <c r="AS9" s="96" t="s">
        <v>19</v>
      </c>
      <c r="AT9" s="96" t="s">
        <v>19</v>
      </c>
      <c r="AU9" s="96" t="s">
        <v>19</v>
      </c>
      <c r="AV9" s="96" t="s">
        <v>19</v>
      </c>
      <c r="AW9" s="96" t="s">
        <v>19</v>
      </c>
      <c r="AX9" s="96" t="s">
        <v>19</v>
      </c>
      <c r="AY9" s="96" t="s">
        <v>19</v>
      </c>
      <c r="AZ9" s="96" t="s">
        <v>19</v>
      </c>
      <c r="BA9" s="96" t="s">
        <v>19</v>
      </c>
      <c r="BB9" s="96" t="s">
        <v>19</v>
      </c>
      <c r="BC9" s="96" t="s">
        <v>19</v>
      </c>
      <c r="BD9" s="96" t="s">
        <v>19</v>
      </c>
      <c r="BE9" s="96" t="s">
        <v>19</v>
      </c>
      <c r="BF9" s="96" t="s">
        <v>19</v>
      </c>
      <c r="BG9" s="96" t="s">
        <v>19</v>
      </c>
      <c r="BH9" s="96" t="s">
        <v>19</v>
      </c>
      <c r="BI9" s="96" t="s">
        <v>19</v>
      </c>
      <c r="BJ9" s="96" t="s">
        <v>19</v>
      </c>
      <c r="BK9" s="49"/>
      <c r="BL9" s="118"/>
      <c r="BM9" s="39"/>
      <c r="BN9" s="78">
        <f>mars!BN9</f>
        <v>0</v>
      </c>
      <c r="BO9" s="78">
        <f>mars!BO9</f>
        <v>0</v>
      </c>
      <c r="BP9" s="126">
        <f t="shared" si="0"/>
        <v>0</v>
      </c>
      <c r="BQ9" s="126">
        <f t="shared" si="3"/>
        <v>21</v>
      </c>
      <c r="BR9" s="40">
        <f t="shared" si="1"/>
        <v>1</v>
      </c>
      <c r="BS9" s="18">
        <f t="shared" si="2"/>
        <v>0</v>
      </c>
      <c r="BT9" s="108"/>
      <c r="BU9" s="113"/>
      <c r="BV9" s="48"/>
      <c r="IW9"/>
      <c r="IX9"/>
    </row>
    <row r="10" spans="1:258" s="8" customFormat="1" ht="15" x14ac:dyDescent="0.2">
      <c r="A10" s="56">
        <f>mars!A10</f>
        <v>0</v>
      </c>
      <c r="B10" s="56">
        <f>mars!B10</f>
        <v>0</v>
      </c>
      <c r="C10" s="50"/>
      <c r="D10" s="96" t="s">
        <v>19</v>
      </c>
      <c r="E10" s="50"/>
      <c r="F10" s="50"/>
      <c r="G10" s="50"/>
      <c r="H10" s="50"/>
      <c r="I10" s="96" t="s">
        <v>19</v>
      </c>
      <c r="J10" s="96" t="s">
        <v>19</v>
      </c>
      <c r="K10" s="96" t="s">
        <v>19</v>
      </c>
      <c r="L10" s="96" t="s">
        <v>19</v>
      </c>
      <c r="M10" s="96" t="s">
        <v>19</v>
      </c>
      <c r="N10" s="96" t="s">
        <v>19</v>
      </c>
      <c r="O10" s="50"/>
      <c r="P10" s="50"/>
      <c r="Q10" s="50"/>
      <c r="R10" s="96" t="s">
        <v>19</v>
      </c>
      <c r="S10" s="50"/>
      <c r="T10" s="50"/>
      <c r="U10" s="50"/>
      <c r="V10" s="50"/>
      <c r="W10" s="96" t="s">
        <v>19</v>
      </c>
      <c r="X10" s="96" t="s">
        <v>19</v>
      </c>
      <c r="Y10" s="96" t="s">
        <v>19</v>
      </c>
      <c r="Z10" s="96" t="s">
        <v>19</v>
      </c>
      <c r="AA10" s="50"/>
      <c r="AB10" s="50"/>
      <c r="AC10" s="50"/>
      <c r="AD10" s="50"/>
      <c r="AE10" s="50"/>
      <c r="AF10" s="96" t="s">
        <v>19</v>
      </c>
      <c r="AG10" s="50"/>
      <c r="AH10" s="50"/>
      <c r="AI10" s="50"/>
      <c r="AJ10" s="50"/>
      <c r="AK10" s="96" t="s">
        <v>19</v>
      </c>
      <c r="AL10" s="96" t="s">
        <v>19</v>
      </c>
      <c r="AM10" s="96" t="s">
        <v>19</v>
      </c>
      <c r="AN10" s="96" t="s">
        <v>19</v>
      </c>
      <c r="AO10" s="96" t="s">
        <v>19</v>
      </c>
      <c r="AP10" s="96" t="s">
        <v>19</v>
      </c>
      <c r="AQ10" s="96" t="s">
        <v>19</v>
      </c>
      <c r="AR10" s="96" t="s">
        <v>19</v>
      </c>
      <c r="AS10" s="96" t="s">
        <v>19</v>
      </c>
      <c r="AT10" s="96" t="s">
        <v>19</v>
      </c>
      <c r="AU10" s="96" t="s">
        <v>19</v>
      </c>
      <c r="AV10" s="96" t="s">
        <v>19</v>
      </c>
      <c r="AW10" s="96" t="s">
        <v>19</v>
      </c>
      <c r="AX10" s="96" t="s">
        <v>19</v>
      </c>
      <c r="AY10" s="96" t="s">
        <v>19</v>
      </c>
      <c r="AZ10" s="96" t="s">
        <v>19</v>
      </c>
      <c r="BA10" s="96" t="s">
        <v>19</v>
      </c>
      <c r="BB10" s="96" t="s">
        <v>19</v>
      </c>
      <c r="BC10" s="96" t="s">
        <v>19</v>
      </c>
      <c r="BD10" s="96" t="s">
        <v>19</v>
      </c>
      <c r="BE10" s="96" t="s">
        <v>19</v>
      </c>
      <c r="BF10" s="96" t="s">
        <v>19</v>
      </c>
      <c r="BG10" s="96" t="s">
        <v>19</v>
      </c>
      <c r="BH10" s="96" t="s">
        <v>19</v>
      </c>
      <c r="BI10" s="96" t="s">
        <v>19</v>
      </c>
      <c r="BJ10" s="96" t="s">
        <v>19</v>
      </c>
      <c r="BK10" s="49"/>
      <c r="BL10" s="118"/>
      <c r="BM10" s="39"/>
      <c r="BN10" s="56">
        <f>mars!BN10</f>
        <v>0</v>
      </c>
      <c r="BO10" s="56">
        <f>mars!BO10</f>
        <v>0</v>
      </c>
      <c r="BP10" s="126">
        <f t="shared" si="0"/>
        <v>0</v>
      </c>
      <c r="BQ10" s="126">
        <f t="shared" si="3"/>
        <v>21</v>
      </c>
      <c r="BR10" s="40">
        <f t="shared" si="1"/>
        <v>1</v>
      </c>
      <c r="BS10" s="18">
        <f t="shared" si="2"/>
        <v>0</v>
      </c>
      <c r="BT10" s="58"/>
      <c r="BU10" s="63"/>
      <c r="BV10" s="48"/>
      <c r="BW10" s="19"/>
      <c r="BX10" s="19"/>
      <c r="BY10" s="19"/>
      <c r="BZ10" s="19"/>
      <c r="CA10" s="19"/>
      <c r="CB10" s="19"/>
      <c r="CC10" s="19"/>
      <c r="CD10" s="19"/>
      <c r="CE10" s="19"/>
      <c r="CF10" s="19"/>
      <c r="CG10" s="19"/>
      <c r="CH10" s="19"/>
      <c r="CI10" s="19"/>
      <c r="CJ10" s="19"/>
      <c r="CK10" s="19"/>
      <c r="CL10" s="19"/>
      <c r="CM10" s="19"/>
      <c r="CN10" s="19"/>
      <c r="CO10" s="19"/>
      <c r="CP10" s="19"/>
      <c r="CQ10" s="19"/>
      <c r="IW10"/>
      <c r="IX10"/>
    </row>
    <row r="11" spans="1:258" s="19" customFormat="1" ht="15" x14ac:dyDescent="0.2">
      <c r="A11" s="78">
        <f>mars!A11</f>
        <v>0</v>
      </c>
      <c r="B11" s="78">
        <f>mars!B11</f>
        <v>0</v>
      </c>
      <c r="C11" s="50"/>
      <c r="D11" s="96" t="s">
        <v>19</v>
      </c>
      <c r="E11" s="50"/>
      <c r="F11" s="50"/>
      <c r="G11" s="50"/>
      <c r="H11" s="50"/>
      <c r="I11" s="96" t="s">
        <v>19</v>
      </c>
      <c r="J11" s="96" t="s">
        <v>19</v>
      </c>
      <c r="K11" s="96" t="s">
        <v>19</v>
      </c>
      <c r="L11" s="96" t="s">
        <v>19</v>
      </c>
      <c r="M11" s="96" t="s">
        <v>19</v>
      </c>
      <c r="N11" s="96" t="s">
        <v>19</v>
      </c>
      <c r="O11" s="50"/>
      <c r="P11" s="50"/>
      <c r="Q11" s="50"/>
      <c r="R11" s="96" t="s">
        <v>19</v>
      </c>
      <c r="S11" s="50"/>
      <c r="T11" s="50"/>
      <c r="U11" s="50"/>
      <c r="V11" s="50"/>
      <c r="W11" s="96" t="s">
        <v>19</v>
      </c>
      <c r="X11" s="96" t="s">
        <v>19</v>
      </c>
      <c r="Y11" s="96" t="s">
        <v>19</v>
      </c>
      <c r="Z11" s="96" t="s">
        <v>19</v>
      </c>
      <c r="AA11" s="50"/>
      <c r="AB11" s="50"/>
      <c r="AC11" s="50"/>
      <c r="AD11" s="50"/>
      <c r="AE11" s="50"/>
      <c r="AF11" s="96" t="s">
        <v>19</v>
      </c>
      <c r="AG11" s="50"/>
      <c r="AH11" s="50"/>
      <c r="AI11" s="50"/>
      <c r="AJ11" s="50"/>
      <c r="AK11" s="96" t="s">
        <v>19</v>
      </c>
      <c r="AL11" s="96" t="s">
        <v>19</v>
      </c>
      <c r="AM11" s="96" t="s">
        <v>19</v>
      </c>
      <c r="AN11" s="96" t="s">
        <v>19</v>
      </c>
      <c r="AO11" s="96" t="s">
        <v>19</v>
      </c>
      <c r="AP11" s="96" t="s">
        <v>19</v>
      </c>
      <c r="AQ11" s="96" t="s">
        <v>19</v>
      </c>
      <c r="AR11" s="96" t="s">
        <v>19</v>
      </c>
      <c r="AS11" s="96" t="s">
        <v>19</v>
      </c>
      <c r="AT11" s="96" t="s">
        <v>19</v>
      </c>
      <c r="AU11" s="96" t="s">
        <v>19</v>
      </c>
      <c r="AV11" s="96" t="s">
        <v>19</v>
      </c>
      <c r="AW11" s="96" t="s">
        <v>19</v>
      </c>
      <c r="AX11" s="96" t="s">
        <v>19</v>
      </c>
      <c r="AY11" s="96" t="s">
        <v>19</v>
      </c>
      <c r="AZ11" s="96" t="s">
        <v>19</v>
      </c>
      <c r="BA11" s="96" t="s">
        <v>19</v>
      </c>
      <c r="BB11" s="96" t="s">
        <v>19</v>
      </c>
      <c r="BC11" s="96" t="s">
        <v>19</v>
      </c>
      <c r="BD11" s="96" t="s">
        <v>19</v>
      </c>
      <c r="BE11" s="96" t="s">
        <v>19</v>
      </c>
      <c r="BF11" s="96" t="s">
        <v>19</v>
      </c>
      <c r="BG11" s="96" t="s">
        <v>19</v>
      </c>
      <c r="BH11" s="96" t="s">
        <v>19</v>
      </c>
      <c r="BI11" s="96" t="s">
        <v>19</v>
      </c>
      <c r="BJ11" s="96" t="s">
        <v>19</v>
      </c>
      <c r="BK11" s="49"/>
      <c r="BL11" s="118"/>
      <c r="BM11" s="39"/>
      <c r="BN11" s="78">
        <f>mars!BN11</f>
        <v>0</v>
      </c>
      <c r="BO11" s="78">
        <f>mars!BO11</f>
        <v>0</v>
      </c>
      <c r="BP11" s="126">
        <f t="shared" si="0"/>
        <v>0</v>
      </c>
      <c r="BQ11" s="126">
        <f t="shared" si="3"/>
        <v>21</v>
      </c>
      <c r="BR11" s="40">
        <f t="shared" si="1"/>
        <v>1</v>
      </c>
      <c r="BS11" s="18">
        <f t="shared" si="2"/>
        <v>0</v>
      </c>
      <c r="BT11" s="108"/>
      <c r="BU11" s="113"/>
      <c r="BV11" s="49"/>
      <c r="IW11"/>
      <c r="IX11"/>
    </row>
    <row r="12" spans="1:258" s="8" customFormat="1" ht="15" x14ac:dyDescent="0.2">
      <c r="A12" s="56">
        <f>mars!A12</f>
        <v>0</v>
      </c>
      <c r="B12" s="56">
        <f>mars!B12</f>
        <v>0</v>
      </c>
      <c r="C12" s="50"/>
      <c r="D12" s="96" t="s">
        <v>19</v>
      </c>
      <c r="E12" s="50"/>
      <c r="F12" s="50"/>
      <c r="G12" s="50"/>
      <c r="H12" s="50"/>
      <c r="I12" s="96" t="s">
        <v>19</v>
      </c>
      <c r="J12" s="96" t="s">
        <v>19</v>
      </c>
      <c r="K12" s="96" t="s">
        <v>19</v>
      </c>
      <c r="L12" s="96" t="s">
        <v>19</v>
      </c>
      <c r="M12" s="96" t="s">
        <v>19</v>
      </c>
      <c r="N12" s="96" t="s">
        <v>19</v>
      </c>
      <c r="O12" s="50"/>
      <c r="P12" s="50"/>
      <c r="Q12" s="50"/>
      <c r="R12" s="96" t="s">
        <v>19</v>
      </c>
      <c r="S12" s="50"/>
      <c r="T12" s="50"/>
      <c r="U12" s="50"/>
      <c r="V12" s="50"/>
      <c r="W12" s="96" t="s">
        <v>19</v>
      </c>
      <c r="X12" s="96" t="s">
        <v>19</v>
      </c>
      <c r="Y12" s="96" t="s">
        <v>19</v>
      </c>
      <c r="Z12" s="96" t="s">
        <v>19</v>
      </c>
      <c r="AA12" s="50"/>
      <c r="AB12" s="50"/>
      <c r="AC12" s="50"/>
      <c r="AD12" s="50"/>
      <c r="AE12" s="50"/>
      <c r="AF12" s="96" t="s">
        <v>19</v>
      </c>
      <c r="AG12" s="50"/>
      <c r="AH12" s="50"/>
      <c r="AI12" s="50"/>
      <c r="AJ12" s="50"/>
      <c r="AK12" s="96" t="s">
        <v>19</v>
      </c>
      <c r="AL12" s="96" t="s">
        <v>19</v>
      </c>
      <c r="AM12" s="96" t="s">
        <v>19</v>
      </c>
      <c r="AN12" s="96" t="s">
        <v>19</v>
      </c>
      <c r="AO12" s="96" t="s">
        <v>19</v>
      </c>
      <c r="AP12" s="96" t="s">
        <v>19</v>
      </c>
      <c r="AQ12" s="96" t="s">
        <v>19</v>
      </c>
      <c r="AR12" s="96" t="s">
        <v>19</v>
      </c>
      <c r="AS12" s="96" t="s">
        <v>19</v>
      </c>
      <c r="AT12" s="96" t="s">
        <v>19</v>
      </c>
      <c r="AU12" s="96" t="s">
        <v>19</v>
      </c>
      <c r="AV12" s="96" t="s">
        <v>19</v>
      </c>
      <c r="AW12" s="96" t="s">
        <v>19</v>
      </c>
      <c r="AX12" s="96" t="s">
        <v>19</v>
      </c>
      <c r="AY12" s="96" t="s">
        <v>19</v>
      </c>
      <c r="AZ12" s="96" t="s">
        <v>19</v>
      </c>
      <c r="BA12" s="96" t="s">
        <v>19</v>
      </c>
      <c r="BB12" s="96" t="s">
        <v>19</v>
      </c>
      <c r="BC12" s="96" t="s">
        <v>19</v>
      </c>
      <c r="BD12" s="96" t="s">
        <v>19</v>
      </c>
      <c r="BE12" s="96" t="s">
        <v>19</v>
      </c>
      <c r="BF12" s="96" t="s">
        <v>19</v>
      </c>
      <c r="BG12" s="96" t="s">
        <v>19</v>
      </c>
      <c r="BH12" s="96" t="s">
        <v>19</v>
      </c>
      <c r="BI12" s="96" t="s">
        <v>19</v>
      </c>
      <c r="BJ12" s="96" t="s">
        <v>19</v>
      </c>
      <c r="BK12" s="49"/>
      <c r="BL12" s="118"/>
      <c r="BM12" s="39"/>
      <c r="BN12" s="56">
        <f>mars!BN12</f>
        <v>0</v>
      </c>
      <c r="BO12" s="56">
        <f>mars!BO12</f>
        <v>0</v>
      </c>
      <c r="BP12" s="126">
        <f t="shared" si="0"/>
        <v>0</v>
      </c>
      <c r="BQ12" s="126">
        <f t="shared" si="3"/>
        <v>21</v>
      </c>
      <c r="BR12" s="40">
        <f t="shared" si="1"/>
        <v>1</v>
      </c>
      <c r="BS12" s="18">
        <f t="shared" si="2"/>
        <v>0</v>
      </c>
      <c r="BT12" s="58"/>
      <c r="BU12" s="64"/>
      <c r="BV12" s="49"/>
      <c r="BW12" s="19"/>
      <c r="BX12" s="19"/>
      <c r="BY12" s="19"/>
      <c r="BZ12" s="19"/>
      <c r="CA12" s="19"/>
      <c r="CB12" s="19"/>
      <c r="CC12" s="19"/>
      <c r="CD12" s="19"/>
      <c r="CE12" s="19"/>
      <c r="CF12" s="19"/>
      <c r="CG12" s="19"/>
      <c r="CH12" s="19"/>
      <c r="CI12" s="19"/>
      <c r="CJ12" s="19"/>
      <c r="CK12" s="19"/>
      <c r="CL12" s="19"/>
      <c r="CM12" s="19"/>
      <c r="CN12" s="19"/>
      <c r="CO12" s="19"/>
      <c r="CP12" s="19"/>
      <c r="CQ12" s="19"/>
      <c r="IW12"/>
      <c r="IX12"/>
    </row>
    <row r="13" spans="1:258" s="19" customFormat="1" ht="15" x14ac:dyDescent="0.2">
      <c r="A13" s="78">
        <f>mars!A13</f>
        <v>0</v>
      </c>
      <c r="B13" s="78">
        <f>mars!B13</f>
        <v>0</v>
      </c>
      <c r="C13" s="50"/>
      <c r="D13" s="96" t="s">
        <v>19</v>
      </c>
      <c r="E13" s="50"/>
      <c r="F13" s="50"/>
      <c r="G13" s="50"/>
      <c r="H13" s="50"/>
      <c r="I13" s="96" t="s">
        <v>19</v>
      </c>
      <c r="J13" s="96" t="s">
        <v>19</v>
      </c>
      <c r="K13" s="96" t="s">
        <v>19</v>
      </c>
      <c r="L13" s="96" t="s">
        <v>19</v>
      </c>
      <c r="M13" s="96" t="s">
        <v>19</v>
      </c>
      <c r="N13" s="96" t="s">
        <v>19</v>
      </c>
      <c r="O13" s="50"/>
      <c r="P13" s="50"/>
      <c r="Q13" s="50"/>
      <c r="R13" s="96" t="s">
        <v>19</v>
      </c>
      <c r="S13" s="50"/>
      <c r="T13" s="50"/>
      <c r="U13" s="50"/>
      <c r="V13" s="50"/>
      <c r="W13" s="96" t="s">
        <v>19</v>
      </c>
      <c r="X13" s="96" t="s">
        <v>19</v>
      </c>
      <c r="Y13" s="96" t="s">
        <v>19</v>
      </c>
      <c r="Z13" s="96" t="s">
        <v>19</v>
      </c>
      <c r="AA13" s="50"/>
      <c r="AB13" s="50"/>
      <c r="AC13" s="50"/>
      <c r="AD13" s="50"/>
      <c r="AE13" s="50"/>
      <c r="AF13" s="96" t="s">
        <v>19</v>
      </c>
      <c r="AG13" s="50"/>
      <c r="AH13" s="50"/>
      <c r="AI13" s="50"/>
      <c r="AJ13" s="50"/>
      <c r="AK13" s="96" t="s">
        <v>19</v>
      </c>
      <c r="AL13" s="96" t="s">
        <v>19</v>
      </c>
      <c r="AM13" s="96" t="s">
        <v>19</v>
      </c>
      <c r="AN13" s="96" t="s">
        <v>19</v>
      </c>
      <c r="AO13" s="96" t="s">
        <v>19</v>
      </c>
      <c r="AP13" s="96" t="s">
        <v>19</v>
      </c>
      <c r="AQ13" s="96" t="s">
        <v>19</v>
      </c>
      <c r="AR13" s="96" t="s">
        <v>19</v>
      </c>
      <c r="AS13" s="96" t="s">
        <v>19</v>
      </c>
      <c r="AT13" s="96" t="s">
        <v>19</v>
      </c>
      <c r="AU13" s="96" t="s">
        <v>19</v>
      </c>
      <c r="AV13" s="96" t="s">
        <v>19</v>
      </c>
      <c r="AW13" s="96" t="s">
        <v>19</v>
      </c>
      <c r="AX13" s="96" t="s">
        <v>19</v>
      </c>
      <c r="AY13" s="96" t="s">
        <v>19</v>
      </c>
      <c r="AZ13" s="96" t="s">
        <v>19</v>
      </c>
      <c r="BA13" s="96" t="s">
        <v>19</v>
      </c>
      <c r="BB13" s="96" t="s">
        <v>19</v>
      </c>
      <c r="BC13" s="96" t="s">
        <v>19</v>
      </c>
      <c r="BD13" s="96" t="s">
        <v>19</v>
      </c>
      <c r="BE13" s="96" t="s">
        <v>19</v>
      </c>
      <c r="BF13" s="96" t="s">
        <v>19</v>
      </c>
      <c r="BG13" s="96" t="s">
        <v>19</v>
      </c>
      <c r="BH13" s="96" t="s">
        <v>19</v>
      </c>
      <c r="BI13" s="96" t="s">
        <v>19</v>
      </c>
      <c r="BJ13" s="96" t="s">
        <v>19</v>
      </c>
      <c r="BK13" s="49"/>
      <c r="BL13" s="118"/>
      <c r="BM13" s="39"/>
      <c r="BN13" s="78">
        <f>mars!BN13</f>
        <v>0</v>
      </c>
      <c r="BO13" s="78">
        <f>mars!BO13</f>
        <v>0</v>
      </c>
      <c r="BP13" s="126">
        <f t="shared" si="0"/>
        <v>0</v>
      </c>
      <c r="BQ13" s="126">
        <f t="shared" si="3"/>
        <v>21</v>
      </c>
      <c r="BR13" s="40">
        <f t="shared" si="1"/>
        <v>1</v>
      </c>
      <c r="BS13" s="18">
        <f t="shared" si="2"/>
        <v>0</v>
      </c>
      <c r="BT13" s="106"/>
      <c r="BU13" s="112"/>
      <c r="BV13" s="48"/>
      <c r="IW13"/>
      <c r="IX13"/>
    </row>
    <row r="14" spans="1:258" s="8" customFormat="1" ht="15" x14ac:dyDescent="0.2">
      <c r="A14" s="56">
        <f>mars!A14</f>
        <v>0</v>
      </c>
      <c r="B14" s="56">
        <f>mars!B14</f>
        <v>0</v>
      </c>
      <c r="C14" s="50"/>
      <c r="D14" s="96" t="s">
        <v>19</v>
      </c>
      <c r="E14" s="50"/>
      <c r="F14" s="50"/>
      <c r="G14" s="50"/>
      <c r="H14" s="50"/>
      <c r="I14" s="96" t="s">
        <v>19</v>
      </c>
      <c r="J14" s="96" t="s">
        <v>19</v>
      </c>
      <c r="K14" s="96" t="s">
        <v>19</v>
      </c>
      <c r="L14" s="96" t="s">
        <v>19</v>
      </c>
      <c r="M14" s="96" t="s">
        <v>19</v>
      </c>
      <c r="N14" s="96" t="s">
        <v>19</v>
      </c>
      <c r="O14" s="50"/>
      <c r="P14" s="50"/>
      <c r="Q14" s="50"/>
      <c r="R14" s="96" t="s">
        <v>19</v>
      </c>
      <c r="S14" s="50"/>
      <c r="T14" s="50"/>
      <c r="U14" s="50"/>
      <c r="V14" s="50"/>
      <c r="W14" s="96" t="s">
        <v>19</v>
      </c>
      <c r="X14" s="96" t="s">
        <v>19</v>
      </c>
      <c r="Y14" s="96" t="s">
        <v>19</v>
      </c>
      <c r="Z14" s="96" t="s">
        <v>19</v>
      </c>
      <c r="AA14" s="50"/>
      <c r="AB14" s="50"/>
      <c r="AC14" s="50"/>
      <c r="AD14" s="50"/>
      <c r="AE14" s="50"/>
      <c r="AF14" s="96" t="s">
        <v>19</v>
      </c>
      <c r="AG14" s="50"/>
      <c r="AH14" s="50"/>
      <c r="AI14" s="50"/>
      <c r="AJ14" s="50"/>
      <c r="AK14" s="96" t="s">
        <v>19</v>
      </c>
      <c r="AL14" s="96" t="s">
        <v>19</v>
      </c>
      <c r="AM14" s="96" t="s">
        <v>19</v>
      </c>
      <c r="AN14" s="96" t="s">
        <v>19</v>
      </c>
      <c r="AO14" s="96" t="s">
        <v>19</v>
      </c>
      <c r="AP14" s="96" t="s">
        <v>19</v>
      </c>
      <c r="AQ14" s="96" t="s">
        <v>19</v>
      </c>
      <c r="AR14" s="96" t="s">
        <v>19</v>
      </c>
      <c r="AS14" s="96" t="s">
        <v>19</v>
      </c>
      <c r="AT14" s="96" t="s">
        <v>19</v>
      </c>
      <c r="AU14" s="96" t="s">
        <v>19</v>
      </c>
      <c r="AV14" s="96" t="s">
        <v>19</v>
      </c>
      <c r="AW14" s="96" t="s">
        <v>19</v>
      </c>
      <c r="AX14" s="96" t="s">
        <v>19</v>
      </c>
      <c r="AY14" s="96" t="s">
        <v>19</v>
      </c>
      <c r="AZ14" s="96" t="s">
        <v>19</v>
      </c>
      <c r="BA14" s="96" t="s">
        <v>19</v>
      </c>
      <c r="BB14" s="96" t="s">
        <v>19</v>
      </c>
      <c r="BC14" s="96" t="s">
        <v>19</v>
      </c>
      <c r="BD14" s="96" t="s">
        <v>19</v>
      </c>
      <c r="BE14" s="96" t="s">
        <v>19</v>
      </c>
      <c r="BF14" s="96" t="s">
        <v>19</v>
      </c>
      <c r="BG14" s="96" t="s">
        <v>19</v>
      </c>
      <c r="BH14" s="96" t="s">
        <v>19</v>
      </c>
      <c r="BI14" s="96" t="s">
        <v>19</v>
      </c>
      <c r="BJ14" s="96" t="s">
        <v>19</v>
      </c>
      <c r="BK14" s="49"/>
      <c r="BL14" s="118"/>
      <c r="BM14" s="39"/>
      <c r="BN14" s="56">
        <f>mars!BN14</f>
        <v>0</v>
      </c>
      <c r="BO14" s="56">
        <f>mars!BO14</f>
        <v>0</v>
      </c>
      <c r="BP14" s="126">
        <f t="shared" si="0"/>
        <v>0</v>
      </c>
      <c r="BQ14" s="126">
        <f t="shared" si="3"/>
        <v>21</v>
      </c>
      <c r="BR14" s="40">
        <f t="shared" si="1"/>
        <v>1</v>
      </c>
      <c r="BS14" s="18">
        <f t="shared" si="2"/>
        <v>0</v>
      </c>
      <c r="BT14" s="58"/>
      <c r="BU14" s="63"/>
      <c r="BV14" s="48"/>
      <c r="BW14" s="19"/>
      <c r="BX14" s="19"/>
      <c r="BY14" s="19"/>
      <c r="BZ14" s="19"/>
      <c r="CA14" s="19"/>
      <c r="CB14" s="19"/>
      <c r="CC14" s="19"/>
      <c r="CD14" s="19"/>
      <c r="CE14" s="19"/>
      <c r="CF14" s="19"/>
      <c r="CG14" s="19"/>
      <c r="CH14" s="19"/>
      <c r="CI14" s="19"/>
      <c r="CJ14" s="19"/>
      <c r="CK14" s="19"/>
      <c r="CL14" s="19"/>
      <c r="CM14" s="19"/>
      <c r="CN14" s="19"/>
      <c r="CO14" s="19"/>
      <c r="CP14" s="19"/>
      <c r="CQ14" s="19"/>
      <c r="IW14"/>
      <c r="IX14"/>
    </row>
    <row r="15" spans="1:258" s="19" customFormat="1" ht="15" x14ac:dyDescent="0.2">
      <c r="A15" s="78">
        <f>mars!A15</f>
        <v>0</v>
      </c>
      <c r="B15" s="78">
        <f>mars!B15</f>
        <v>0</v>
      </c>
      <c r="C15" s="50"/>
      <c r="D15" s="96" t="s">
        <v>19</v>
      </c>
      <c r="E15" s="50"/>
      <c r="F15" s="50"/>
      <c r="G15" s="50"/>
      <c r="H15" s="50"/>
      <c r="I15" s="96" t="s">
        <v>19</v>
      </c>
      <c r="J15" s="96" t="s">
        <v>19</v>
      </c>
      <c r="K15" s="96" t="s">
        <v>19</v>
      </c>
      <c r="L15" s="96" t="s">
        <v>19</v>
      </c>
      <c r="M15" s="96" t="s">
        <v>19</v>
      </c>
      <c r="N15" s="96" t="s">
        <v>19</v>
      </c>
      <c r="O15" s="50"/>
      <c r="P15" s="50"/>
      <c r="Q15" s="50"/>
      <c r="R15" s="96" t="s">
        <v>19</v>
      </c>
      <c r="S15" s="50"/>
      <c r="T15" s="50"/>
      <c r="U15" s="50"/>
      <c r="V15" s="50"/>
      <c r="W15" s="96" t="s">
        <v>19</v>
      </c>
      <c r="X15" s="96" t="s">
        <v>19</v>
      </c>
      <c r="Y15" s="96" t="s">
        <v>19</v>
      </c>
      <c r="Z15" s="96" t="s">
        <v>19</v>
      </c>
      <c r="AA15" s="50"/>
      <c r="AB15" s="50"/>
      <c r="AC15" s="50"/>
      <c r="AD15" s="50"/>
      <c r="AE15" s="50"/>
      <c r="AF15" s="96" t="s">
        <v>19</v>
      </c>
      <c r="AG15" s="50"/>
      <c r="AH15" s="50"/>
      <c r="AI15" s="50"/>
      <c r="AJ15" s="50"/>
      <c r="AK15" s="96" t="s">
        <v>19</v>
      </c>
      <c r="AL15" s="96" t="s">
        <v>19</v>
      </c>
      <c r="AM15" s="96" t="s">
        <v>19</v>
      </c>
      <c r="AN15" s="96" t="s">
        <v>19</v>
      </c>
      <c r="AO15" s="96" t="s">
        <v>19</v>
      </c>
      <c r="AP15" s="96" t="s">
        <v>19</v>
      </c>
      <c r="AQ15" s="96" t="s">
        <v>19</v>
      </c>
      <c r="AR15" s="96" t="s">
        <v>19</v>
      </c>
      <c r="AS15" s="96" t="s">
        <v>19</v>
      </c>
      <c r="AT15" s="96" t="s">
        <v>19</v>
      </c>
      <c r="AU15" s="96" t="s">
        <v>19</v>
      </c>
      <c r="AV15" s="96" t="s">
        <v>19</v>
      </c>
      <c r="AW15" s="96" t="s">
        <v>19</v>
      </c>
      <c r="AX15" s="96" t="s">
        <v>19</v>
      </c>
      <c r="AY15" s="96" t="s">
        <v>19</v>
      </c>
      <c r="AZ15" s="96" t="s">
        <v>19</v>
      </c>
      <c r="BA15" s="96" t="s">
        <v>19</v>
      </c>
      <c r="BB15" s="96" t="s">
        <v>19</v>
      </c>
      <c r="BC15" s="96" t="s">
        <v>19</v>
      </c>
      <c r="BD15" s="96" t="s">
        <v>19</v>
      </c>
      <c r="BE15" s="96" t="s">
        <v>19</v>
      </c>
      <c r="BF15" s="96" t="s">
        <v>19</v>
      </c>
      <c r="BG15" s="96" t="s">
        <v>19</v>
      </c>
      <c r="BH15" s="96" t="s">
        <v>19</v>
      </c>
      <c r="BI15" s="96" t="s">
        <v>19</v>
      </c>
      <c r="BJ15" s="96" t="s">
        <v>19</v>
      </c>
      <c r="BK15" s="49"/>
      <c r="BL15" s="118"/>
      <c r="BM15" s="39"/>
      <c r="BN15" s="78">
        <f>mars!BN15</f>
        <v>0</v>
      </c>
      <c r="BO15" s="78">
        <f>mars!BO15</f>
        <v>0</v>
      </c>
      <c r="BP15" s="126">
        <f t="shared" si="0"/>
        <v>0</v>
      </c>
      <c r="BQ15" s="126">
        <f t="shared" si="3"/>
        <v>21</v>
      </c>
      <c r="BR15" s="40">
        <f t="shared" si="1"/>
        <v>1</v>
      </c>
      <c r="BS15" s="18">
        <f t="shared" si="2"/>
        <v>0</v>
      </c>
      <c r="BT15" s="106"/>
      <c r="BU15" s="112"/>
      <c r="BV15" s="48"/>
      <c r="IW15"/>
      <c r="IX15"/>
    </row>
    <row r="16" spans="1:258" s="8" customFormat="1" ht="15" x14ac:dyDescent="0.2">
      <c r="A16" s="56">
        <f>mars!A16</f>
        <v>0</v>
      </c>
      <c r="B16" s="56">
        <f>mars!B16</f>
        <v>0</v>
      </c>
      <c r="C16" s="50"/>
      <c r="D16" s="96" t="s">
        <v>19</v>
      </c>
      <c r="E16" s="50"/>
      <c r="F16" s="50"/>
      <c r="G16" s="50"/>
      <c r="H16" s="50"/>
      <c r="I16" s="96" t="s">
        <v>19</v>
      </c>
      <c r="J16" s="96" t="s">
        <v>19</v>
      </c>
      <c r="K16" s="96" t="s">
        <v>19</v>
      </c>
      <c r="L16" s="96" t="s">
        <v>19</v>
      </c>
      <c r="M16" s="96" t="s">
        <v>19</v>
      </c>
      <c r="N16" s="96" t="s">
        <v>19</v>
      </c>
      <c r="O16" s="50"/>
      <c r="P16" s="50"/>
      <c r="Q16" s="50"/>
      <c r="R16" s="96" t="s">
        <v>19</v>
      </c>
      <c r="S16" s="50"/>
      <c r="T16" s="50"/>
      <c r="U16" s="50"/>
      <c r="V16" s="50"/>
      <c r="W16" s="96" t="s">
        <v>19</v>
      </c>
      <c r="X16" s="96" t="s">
        <v>19</v>
      </c>
      <c r="Y16" s="96" t="s">
        <v>19</v>
      </c>
      <c r="Z16" s="96" t="s">
        <v>19</v>
      </c>
      <c r="AA16" s="50"/>
      <c r="AB16" s="50"/>
      <c r="AC16" s="50"/>
      <c r="AD16" s="50"/>
      <c r="AE16" s="50"/>
      <c r="AF16" s="96" t="s">
        <v>19</v>
      </c>
      <c r="AG16" s="50"/>
      <c r="AH16" s="50"/>
      <c r="AI16" s="50"/>
      <c r="AJ16" s="50"/>
      <c r="AK16" s="96" t="s">
        <v>19</v>
      </c>
      <c r="AL16" s="96" t="s">
        <v>19</v>
      </c>
      <c r="AM16" s="96" t="s">
        <v>19</v>
      </c>
      <c r="AN16" s="96" t="s">
        <v>19</v>
      </c>
      <c r="AO16" s="96" t="s">
        <v>19</v>
      </c>
      <c r="AP16" s="96" t="s">
        <v>19</v>
      </c>
      <c r="AQ16" s="96" t="s">
        <v>19</v>
      </c>
      <c r="AR16" s="96" t="s">
        <v>19</v>
      </c>
      <c r="AS16" s="96" t="s">
        <v>19</v>
      </c>
      <c r="AT16" s="96" t="s">
        <v>19</v>
      </c>
      <c r="AU16" s="96" t="s">
        <v>19</v>
      </c>
      <c r="AV16" s="96" t="s">
        <v>19</v>
      </c>
      <c r="AW16" s="96" t="s">
        <v>19</v>
      </c>
      <c r="AX16" s="96" t="s">
        <v>19</v>
      </c>
      <c r="AY16" s="96" t="s">
        <v>19</v>
      </c>
      <c r="AZ16" s="96" t="s">
        <v>19</v>
      </c>
      <c r="BA16" s="96" t="s">
        <v>19</v>
      </c>
      <c r="BB16" s="96" t="s">
        <v>19</v>
      </c>
      <c r="BC16" s="96" t="s">
        <v>19</v>
      </c>
      <c r="BD16" s="96" t="s">
        <v>19</v>
      </c>
      <c r="BE16" s="96" t="s">
        <v>19</v>
      </c>
      <c r="BF16" s="96" t="s">
        <v>19</v>
      </c>
      <c r="BG16" s="96" t="s">
        <v>19</v>
      </c>
      <c r="BH16" s="96" t="s">
        <v>19</v>
      </c>
      <c r="BI16" s="96" t="s">
        <v>19</v>
      </c>
      <c r="BJ16" s="96" t="s">
        <v>19</v>
      </c>
      <c r="BK16" s="49"/>
      <c r="BL16" s="118"/>
      <c r="BM16" s="39"/>
      <c r="BN16" s="56">
        <f>mars!BN16</f>
        <v>0</v>
      </c>
      <c r="BO16" s="56">
        <f>mars!BO16</f>
        <v>0</v>
      </c>
      <c r="BP16" s="126">
        <f t="shared" si="0"/>
        <v>0</v>
      </c>
      <c r="BQ16" s="126">
        <f t="shared" si="3"/>
        <v>21</v>
      </c>
      <c r="BR16" s="40">
        <f t="shared" si="1"/>
        <v>1</v>
      </c>
      <c r="BS16" s="18">
        <f t="shared" si="2"/>
        <v>0</v>
      </c>
      <c r="BT16" s="58"/>
      <c r="BU16" s="63"/>
      <c r="BV16" s="48"/>
      <c r="BW16" s="19"/>
      <c r="BX16" s="19"/>
      <c r="BY16" s="19"/>
      <c r="BZ16" s="19"/>
      <c r="CA16" s="19"/>
      <c r="CB16" s="19"/>
      <c r="CC16" s="19"/>
      <c r="CD16" s="19"/>
      <c r="CE16" s="19"/>
      <c r="CF16" s="19"/>
      <c r="CG16" s="19"/>
      <c r="CH16" s="19"/>
      <c r="CI16" s="19"/>
      <c r="CJ16" s="19"/>
      <c r="CK16" s="19"/>
      <c r="CL16" s="19"/>
      <c r="CM16" s="19"/>
      <c r="CN16" s="19"/>
      <c r="CO16" s="19"/>
      <c r="CP16" s="19"/>
      <c r="CQ16" s="19"/>
      <c r="IW16"/>
      <c r="IX16"/>
    </row>
    <row r="17" spans="1:258" s="19" customFormat="1" ht="15" x14ac:dyDescent="0.2">
      <c r="A17" s="78">
        <f>mars!A17</f>
        <v>0</v>
      </c>
      <c r="B17" s="78">
        <f>mars!B17</f>
        <v>0</v>
      </c>
      <c r="C17" s="50"/>
      <c r="D17" s="96" t="s">
        <v>19</v>
      </c>
      <c r="E17" s="50"/>
      <c r="F17" s="50"/>
      <c r="G17" s="50"/>
      <c r="H17" s="50"/>
      <c r="I17" s="96" t="s">
        <v>19</v>
      </c>
      <c r="J17" s="96" t="s">
        <v>19</v>
      </c>
      <c r="K17" s="96" t="s">
        <v>19</v>
      </c>
      <c r="L17" s="96" t="s">
        <v>19</v>
      </c>
      <c r="M17" s="96" t="s">
        <v>19</v>
      </c>
      <c r="N17" s="96" t="s">
        <v>19</v>
      </c>
      <c r="O17" s="50"/>
      <c r="P17" s="50"/>
      <c r="Q17" s="50"/>
      <c r="R17" s="96" t="s">
        <v>19</v>
      </c>
      <c r="S17" s="50"/>
      <c r="T17" s="50"/>
      <c r="U17" s="50"/>
      <c r="V17" s="50"/>
      <c r="W17" s="96" t="s">
        <v>19</v>
      </c>
      <c r="X17" s="96" t="s">
        <v>19</v>
      </c>
      <c r="Y17" s="96" t="s">
        <v>19</v>
      </c>
      <c r="Z17" s="96" t="s">
        <v>19</v>
      </c>
      <c r="AA17" s="50"/>
      <c r="AB17" s="50"/>
      <c r="AC17" s="50"/>
      <c r="AD17" s="50"/>
      <c r="AE17" s="50"/>
      <c r="AF17" s="96" t="s">
        <v>19</v>
      </c>
      <c r="AG17" s="50"/>
      <c r="AH17" s="50"/>
      <c r="AI17" s="50"/>
      <c r="AJ17" s="50"/>
      <c r="AK17" s="96" t="s">
        <v>19</v>
      </c>
      <c r="AL17" s="96" t="s">
        <v>19</v>
      </c>
      <c r="AM17" s="96" t="s">
        <v>19</v>
      </c>
      <c r="AN17" s="96" t="s">
        <v>19</v>
      </c>
      <c r="AO17" s="96" t="s">
        <v>19</v>
      </c>
      <c r="AP17" s="96" t="s">
        <v>19</v>
      </c>
      <c r="AQ17" s="96" t="s">
        <v>19</v>
      </c>
      <c r="AR17" s="96" t="s">
        <v>19</v>
      </c>
      <c r="AS17" s="96" t="s">
        <v>19</v>
      </c>
      <c r="AT17" s="96" t="s">
        <v>19</v>
      </c>
      <c r="AU17" s="96" t="s">
        <v>19</v>
      </c>
      <c r="AV17" s="96" t="s">
        <v>19</v>
      </c>
      <c r="AW17" s="96" t="s">
        <v>19</v>
      </c>
      <c r="AX17" s="96" t="s">
        <v>19</v>
      </c>
      <c r="AY17" s="96" t="s">
        <v>19</v>
      </c>
      <c r="AZ17" s="96" t="s">
        <v>19</v>
      </c>
      <c r="BA17" s="96" t="s">
        <v>19</v>
      </c>
      <c r="BB17" s="96" t="s">
        <v>19</v>
      </c>
      <c r="BC17" s="96" t="s">
        <v>19</v>
      </c>
      <c r="BD17" s="96" t="s">
        <v>19</v>
      </c>
      <c r="BE17" s="96" t="s">
        <v>19</v>
      </c>
      <c r="BF17" s="96" t="s">
        <v>19</v>
      </c>
      <c r="BG17" s="96" t="s">
        <v>19</v>
      </c>
      <c r="BH17" s="96" t="s">
        <v>19</v>
      </c>
      <c r="BI17" s="96" t="s">
        <v>19</v>
      </c>
      <c r="BJ17" s="96" t="s">
        <v>19</v>
      </c>
      <c r="BK17" s="49"/>
      <c r="BL17" s="118"/>
      <c r="BM17" s="39"/>
      <c r="BN17" s="78">
        <f>mars!BN17</f>
        <v>0</v>
      </c>
      <c r="BO17" s="78">
        <f>mars!BO17</f>
        <v>0</v>
      </c>
      <c r="BP17" s="126">
        <f t="shared" si="0"/>
        <v>0</v>
      </c>
      <c r="BQ17" s="126">
        <f t="shared" si="3"/>
        <v>21</v>
      </c>
      <c r="BR17" s="40">
        <f t="shared" si="1"/>
        <v>1</v>
      </c>
      <c r="BS17" s="18">
        <f t="shared" si="2"/>
        <v>0</v>
      </c>
      <c r="BT17" s="106"/>
      <c r="BU17" s="114"/>
      <c r="BV17" s="48"/>
      <c r="IW17"/>
      <c r="IX17"/>
    </row>
    <row r="18" spans="1:258" s="8" customFormat="1" ht="15" x14ac:dyDescent="0.2">
      <c r="A18" s="56">
        <f>mars!A18</f>
        <v>0</v>
      </c>
      <c r="B18" s="56">
        <f>mars!B18</f>
        <v>0</v>
      </c>
      <c r="C18" s="50"/>
      <c r="D18" s="96" t="s">
        <v>19</v>
      </c>
      <c r="E18" s="50"/>
      <c r="F18" s="50"/>
      <c r="G18" s="50"/>
      <c r="H18" s="50"/>
      <c r="I18" s="96" t="s">
        <v>19</v>
      </c>
      <c r="J18" s="96" t="s">
        <v>19</v>
      </c>
      <c r="K18" s="96" t="s">
        <v>19</v>
      </c>
      <c r="L18" s="96" t="s">
        <v>19</v>
      </c>
      <c r="M18" s="96" t="s">
        <v>19</v>
      </c>
      <c r="N18" s="96" t="s">
        <v>19</v>
      </c>
      <c r="O18" s="50"/>
      <c r="P18" s="50"/>
      <c r="Q18" s="50"/>
      <c r="R18" s="96" t="s">
        <v>19</v>
      </c>
      <c r="S18" s="50"/>
      <c r="T18" s="50"/>
      <c r="U18" s="50"/>
      <c r="V18" s="50"/>
      <c r="W18" s="96" t="s">
        <v>19</v>
      </c>
      <c r="X18" s="96" t="s">
        <v>19</v>
      </c>
      <c r="Y18" s="96" t="s">
        <v>19</v>
      </c>
      <c r="Z18" s="96" t="s">
        <v>19</v>
      </c>
      <c r="AA18" s="50"/>
      <c r="AB18" s="50"/>
      <c r="AC18" s="50"/>
      <c r="AD18" s="50"/>
      <c r="AE18" s="50"/>
      <c r="AF18" s="96" t="s">
        <v>19</v>
      </c>
      <c r="AG18" s="50"/>
      <c r="AH18" s="50"/>
      <c r="AI18" s="50"/>
      <c r="AJ18" s="50"/>
      <c r="AK18" s="96" t="s">
        <v>19</v>
      </c>
      <c r="AL18" s="96" t="s">
        <v>19</v>
      </c>
      <c r="AM18" s="96" t="s">
        <v>19</v>
      </c>
      <c r="AN18" s="96" t="s">
        <v>19</v>
      </c>
      <c r="AO18" s="96" t="s">
        <v>19</v>
      </c>
      <c r="AP18" s="96" t="s">
        <v>19</v>
      </c>
      <c r="AQ18" s="96" t="s">
        <v>19</v>
      </c>
      <c r="AR18" s="96" t="s">
        <v>19</v>
      </c>
      <c r="AS18" s="96" t="s">
        <v>19</v>
      </c>
      <c r="AT18" s="96" t="s">
        <v>19</v>
      </c>
      <c r="AU18" s="96" t="s">
        <v>19</v>
      </c>
      <c r="AV18" s="96" t="s">
        <v>19</v>
      </c>
      <c r="AW18" s="96" t="s">
        <v>19</v>
      </c>
      <c r="AX18" s="96" t="s">
        <v>19</v>
      </c>
      <c r="AY18" s="96" t="s">
        <v>19</v>
      </c>
      <c r="AZ18" s="96" t="s">
        <v>19</v>
      </c>
      <c r="BA18" s="96" t="s">
        <v>19</v>
      </c>
      <c r="BB18" s="96" t="s">
        <v>19</v>
      </c>
      <c r="BC18" s="96" t="s">
        <v>19</v>
      </c>
      <c r="BD18" s="96" t="s">
        <v>19</v>
      </c>
      <c r="BE18" s="96" t="s">
        <v>19</v>
      </c>
      <c r="BF18" s="96" t="s">
        <v>19</v>
      </c>
      <c r="BG18" s="96" t="s">
        <v>19</v>
      </c>
      <c r="BH18" s="96" t="s">
        <v>19</v>
      </c>
      <c r="BI18" s="96" t="s">
        <v>19</v>
      </c>
      <c r="BJ18" s="96" t="s">
        <v>19</v>
      </c>
      <c r="BK18" s="49"/>
      <c r="BL18" s="118"/>
      <c r="BM18" s="39"/>
      <c r="BN18" s="56">
        <f>mars!BN18</f>
        <v>0</v>
      </c>
      <c r="BO18" s="56">
        <f>mars!BO18</f>
        <v>0</v>
      </c>
      <c r="BP18" s="126">
        <f t="shared" si="0"/>
        <v>0</v>
      </c>
      <c r="BQ18" s="126">
        <f t="shared" si="3"/>
        <v>21</v>
      </c>
      <c r="BR18" s="40">
        <f t="shared" si="1"/>
        <v>1</v>
      </c>
      <c r="BS18" s="18">
        <f t="shared" si="2"/>
        <v>0</v>
      </c>
      <c r="BT18" s="58"/>
      <c r="BU18" s="64"/>
      <c r="BV18" s="48"/>
      <c r="BW18" s="19"/>
      <c r="BX18" s="19"/>
      <c r="BY18" s="19"/>
      <c r="BZ18" s="19"/>
      <c r="CA18" s="19"/>
      <c r="CB18" s="19"/>
      <c r="CC18" s="19"/>
      <c r="CD18" s="19"/>
      <c r="CE18" s="19"/>
      <c r="CF18" s="19"/>
      <c r="CG18" s="19"/>
      <c r="CH18" s="19"/>
      <c r="CI18" s="19"/>
      <c r="CJ18" s="19"/>
      <c r="CK18" s="19"/>
      <c r="CL18" s="19"/>
      <c r="CM18" s="19"/>
      <c r="CN18" s="19"/>
      <c r="CO18" s="19"/>
      <c r="CP18" s="19"/>
      <c r="CQ18" s="19"/>
      <c r="IW18"/>
      <c r="IX18"/>
    </row>
    <row r="19" spans="1:258" s="19" customFormat="1" ht="15" x14ac:dyDescent="0.2">
      <c r="A19" s="78">
        <f>mars!A19</f>
        <v>0</v>
      </c>
      <c r="B19" s="78">
        <f>mars!B19</f>
        <v>0</v>
      </c>
      <c r="C19" s="50"/>
      <c r="D19" s="96" t="s">
        <v>19</v>
      </c>
      <c r="E19" s="50"/>
      <c r="F19" s="50"/>
      <c r="G19" s="50"/>
      <c r="H19" s="50"/>
      <c r="I19" s="96" t="s">
        <v>19</v>
      </c>
      <c r="J19" s="96" t="s">
        <v>19</v>
      </c>
      <c r="K19" s="96" t="s">
        <v>19</v>
      </c>
      <c r="L19" s="96" t="s">
        <v>19</v>
      </c>
      <c r="M19" s="96" t="s">
        <v>19</v>
      </c>
      <c r="N19" s="96" t="s">
        <v>19</v>
      </c>
      <c r="O19" s="50"/>
      <c r="P19" s="50"/>
      <c r="Q19" s="50"/>
      <c r="R19" s="96" t="s">
        <v>19</v>
      </c>
      <c r="S19" s="50"/>
      <c r="T19" s="50"/>
      <c r="U19" s="50"/>
      <c r="V19" s="50"/>
      <c r="W19" s="96" t="s">
        <v>19</v>
      </c>
      <c r="X19" s="96" t="s">
        <v>19</v>
      </c>
      <c r="Y19" s="96" t="s">
        <v>19</v>
      </c>
      <c r="Z19" s="96" t="s">
        <v>19</v>
      </c>
      <c r="AA19" s="50"/>
      <c r="AB19" s="50"/>
      <c r="AC19" s="50"/>
      <c r="AD19" s="50"/>
      <c r="AE19" s="50"/>
      <c r="AF19" s="96" t="s">
        <v>19</v>
      </c>
      <c r="AG19" s="50"/>
      <c r="AH19" s="50"/>
      <c r="AI19" s="50"/>
      <c r="AJ19" s="50"/>
      <c r="AK19" s="96" t="s">
        <v>19</v>
      </c>
      <c r="AL19" s="96" t="s">
        <v>19</v>
      </c>
      <c r="AM19" s="96" t="s">
        <v>19</v>
      </c>
      <c r="AN19" s="96" t="s">
        <v>19</v>
      </c>
      <c r="AO19" s="96" t="s">
        <v>19</v>
      </c>
      <c r="AP19" s="96" t="s">
        <v>19</v>
      </c>
      <c r="AQ19" s="96" t="s">
        <v>19</v>
      </c>
      <c r="AR19" s="96" t="s">
        <v>19</v>
      </c>
      <c r="AS19" s="96" t="s">
        <v>19</v>
      </c>
      <c r="AT19" s="96" t="s">
        <v>19</v>
      </c>
      <c r="AU19" s="96" t="s">
        <v>19</v>
      </c>
      <c r="AV19" s="96" t="s">
        <v>19</v>
      </c>
      <c r="AW19" s="96" t="s">
        <v>19</v>
      </c>
      <c r="AX19" s="96" t="s">
        <v>19</v>
      </c>
      <c r="AY19" s="96" t="s">
        <v>19</v>
      </c>
      <c r="AZ19" s="96" t="s">
        <v>19</v>
      </c>
      <c r="BA19" s="96" t="s">
        <v>19</v>
      </c>
      <c r="BB19" s="96" t="s">
        <v>19</v>
      </c>
      <c r="BC19" s="96" t="s">
        <v>19</v>
      </c>
      <c r="BD19" s="96" t="s">
        <v>19</v>
      </c>
      <c r="BE19" s="96" t="s">
        <v>19</v>
      </c>
      <c r="BF19" s="96" t="s">
        <v>19</v>
      </c>
      <c r="BG19" s="96" t="s">
        <v>19</v>
      </c>
      <c r="BH19" s="96" t="s">
        <v>19</v>
      </c>
      <c r="BI19" s="96" t="s">
        <v>19</v>
      </c>
      <c r="BJ19" s="96" t="s">
        <v>19</v>
      </c>
      <c r="BK19" s="49"/>
      <c r="BL19" s="118"/>
      <c r="BM19" s="39"/>
      <c r="BN19" s="78">
        <f>mars!BN19</f>
        <v>0</v>
      </c>
      <c r="BO19" s="78">
        <f>mars!BO19</f>
        <v>0</v>
      </c>
      <c r="BP19" s="126">
        <f t="shared" si="0"/>
        <v>0</v>
      </c>
      <c r="BQ19" s="126">
        <f t="shared" si="3"/>
        <v>21</v>
      </c>
      <c r="BR19" s="40">
        <f t="shared" si="1"/>
        <v>1</v>
      </c>
      <c r="BS19" s="18">
        <f t="shared" si="2"/>
        <v>0</v>
      </c>
      <c r="BT19" s="108"/>
      <c r="BU19" s="113"/>
      <c r="BV19" s="48"/>
      <c r="IW19"/>
      <c r="IX19"/>
    </row>
    <row r="20" spans="1:258" s="8" customFormat="1" ht="15" x14ac:dyDescent="0.2">
      <c r="A20" s="56">
        <f>mars!A20</f>
        <v>0</v>
      </c>
      <c r="B20" s="56">
        <f>mars!B20</f>
        <v>0</v>
      </c>
      <c r="C20" s="50"/>
      <c r="D20" s="96" t="s">
        <v>19</v>
      </c>
      <c r="E20" s="50"/>
      <c r="F20" s="50"/>
      <c r="G20" s="50"/>
      <c r="H20" s="50"/>
      <c r="I20" s="96" t="s">
        <v>19</v>
      </c>
      <c r="J20" s="96" t="s">
        <v>19</v>
      </c>
      <c r="K20" s="96" t="s">
        <v>19</v>
      </c>
      <c r="L20" s="96" t="s">
        <v>19</v>
      </c>
      <c r="M20" s="96" t="s">
        <v>19</v>
      </c>
      <c r="N20" s="96" t="s">
        <v>19</v>
      </c>
      <c r="O20" s="50"/>
      <c r="P20" s="50"/>
      <c r="Q20" s="50"/>
      <c r="R20" s="96" t="s">
        <v>19</v>
      </c>
      <c r="S20" s="50"/>
      <c r="T20" s="50"/>
      <c r="U20" s="50"/>
      <c r="V20" s="50"/>
      <c r="W20" s="96" t="s">
        <v>19</v>
      </c>
      <c r="X20" s="96" t="s">
        <v>19</v>
      </c>
      <c r="Y20" s="96" t="s">
        <v>19</v>
      </c>
      <c r="Z20" s="96" t="s">
        <v>19</v>
      </c>
      <c r="AA20" s="50"/>
      <c r="AB20" s="50"/>
      <c r="AC20" s="50"/>
      <c r="AD20" s="50"/>
      <c r="AE20" s="50"/>
      <c r="AF20" s="96" t="s">
        <v>19</v>
      </c>
      <c r="AG20" s="50"/>
      <c r="AH20" s="50"/>
      <c r="AI20" s="50"/>
      <c r="AJ20" s="50"/>
      <c r="AK20" s="96" t="s">
        <v>19</v>
      </c>
      <c r="AL20" s="96" t="s">
        <v>19</v>
      </c>
      <c r="AM20" s="96" t="s">
        <v>19</v>
      </c>
      <c r="AN20" s="96" t="s">
        <v>19</v>
      </c>
      <c r="AO20" s="96" t="s">
        <v>19</v>
      </c>
      <c r="AP20" s="96" t="s">
        <v>19</v>
      </c>
      <c r="AQ20" s="96" t="s">
        <v>19</v>
      </c>
      <c r="AR20" s="96" t="s">
        <v>19</v>
      </c>
      <c r="AS20" s="96" t="s">
        <v>19</v>
      </c>
      <c r="AT20" s="96" t="s">
        <v>19</v>
      </c>
      <c r="AU20" s="96" t="s">
        <v>19</v>
      </c>
      <c r="AV20" s="96" t="s">
        <v>19</v>
      </c>
      <c r="AW20" s="96" t="s">
        <v>19</v>
      </c>
      <c r="AX20" s="96" t="s">
        <v>19</v>
      </c>
      <c r="AY20" s="96" t="s">
        <v>19</v>
      </c>
      <c r="AZ20" s="96" t="s">
        <v>19</v>
      </c>
      <c r="BA20" s="96" t="s">
        <v>19</v>
      </c>
      <c r="BB20" s="96" t="s">
        <v>19</v>
      </c>
      <c r="BC20" s="96" t="s">
        <v>19</v>
      </c>
      <c r="BD20" s="96" t="s">
        <v>19</v>
      </c>
      <c r="BE20" s="96" t="s">
        <v>19</v>
      </c>
      <c r="BF20" s="96" t="s">
        <v>19</v>
      </c>
      <c r="BG20" s="96" t="s">
        <v>19</v>
      </c>
      <c r="BH20" s="96" t="s">
        <v>19</v>
      </c>
      <c r="BI20" s="96" t="s">
        <v>19</v>
      </c>
      <c r="BJ20" s="96" t="s">
        <v>19</v>
      </c>
      <c r="BK20" s="49"/>
      <c r="BL20" s="118"/>
      <c r="BM20" s="39"/>
      <c r="BN20" s="56">
        <f>mars!BN20</f>
        <v>0</v>
      </c>
      <c r="BO20" s="56">
        <f>mars!BO20</f>
        <v>0</v>
      </c>
      <c r="BP20" s="126">
        <f t="shared" si="0"/>
        <v>0</v>
      </c>
      <c r="BQ20" s="126">
        <f t="shared" si="3"/>
        <v>21</v>
      </c>
      <c r="BR20" s="40">
        <f t="shared" si="1"/>
        <v>1</v>
      </c>
      <c r="BS20" s="18">
        <f t="shared" si="2"/>
        <v>0</v>
      </c>
      <c r="BT20" s="58"/>
      <c r="BU20" s="63"/>
      <c r="BV20" s="48"/>
      <c r="BW20" s="19"/>
      <c r="BX20" s="19"/>
      <c r="BY20" s="19"/>
      <c r="BZ20" s="19"/>
      <c r="CA20" s="19"/>
      <c r="CB20" s="19"/>
      <c r="CC20" s="19"/>
      <c r="CD20" s="19"/>
      <c r="CE20" s="19"/>
      <c r="CF20" s="19"/>
      <c r="CG20" s="19"/>
      <c r="CH20" s="19"/>
      <c r="CI20" s="19"/>
      <c r="CJ20" s="19"/>
      <c r="CK20" s="19"/>
      <c r="CL20" s="19"/>
      <c r="CM20" s="19"/>
      <c r="CN20" s="19"/>
      <c r="CO20" s="19"/>
      <c r="CP20" s="19"/>
      <c r="CQ20" s="19"/>
      <c r="IW20"/>
      <c r="IX20"/>
    </row>
    <row r="21" spans="1:258" s="19" customFormat="1" ht="15" x14ac:dyDescent="0.2">
      <c r="A21" s="78">
        <f>mars!A21</f>
        <v>0</v>
      </c>
      <c r="B21" s="78">
        <f>mars!B21</f>
        <v>0</v>
      </c>
      <c r="C21" s="50"/>
      <c r="D21" s="96" t="s">
        <v>19</v>
      </c>
      <c r="E21" s="50"/>
      <c r="F21" s="50"/>
      <c r="G21" s="50"/>
      <c r="H21" s="50"/>
      <c r="I21" s="96" t="s">
        <v>19</v>
      </c>
      <c r="J21" s="96" t="s">
        <v>19</v>
      </c>
      <c r="K21" s="96" t="s">
        <v>19</v>
      </c>
      <c r="L21" s="96" t="s">
        <v>19</v>
      </c>
      <c r="M21" s="96" t="s">
        <v>19</v>
      </c>
      <c r="N21" s="96" t="s">
        <v>19</v>
      </c>
      <c r="O21" s="50"/>
      <c r="P21" s="50"/>
      <c r="Q21" s="50"/>
      <c r="R21" s="96" t="s">
        <v>19</v>
      </c>
      <c r="S21" s="50"/>
      <c r="T21" s="50"/>
      <c r="U21" s="50"/>
      <c r="V21" s="50"/>
      <c r="W21" s="96" t="s">
        <v>19</v>
      </c>
      <c r="X21" s="96" t="s">
        <v>19</v>
      </c>
      <c r="Y21" s="96" t="s">
        <v>19</v>
      </c>
      <c r="Z21" s="96" t="s">
        <v>19</v>
      </c>
      <c r="AA21" s="50"/>
      <c r="AB21" s="50"/>
      <c r="AC21" s="50"/>
      <c r="AD21" s="50"/>
      <c r="AE21" s="50"/>
      <c r="AF21" s="96" t="s">
        <v>19</v>
      </c>
      <c r="AG21" s="50"/>
      <c r="AH21" s="50"/>
      <c r="AI21" s="50"/>
      <c r="AJ21" s="50"/>
      <c r="AK21" s="96" t="s">
        <v>19</v>
      </c>
      <c r="AL21" s="96" t="s">
        <v>19</v>
      </c>
      <c r="AM21" s="96" t="s">
        <v>19</v>
      </c>
      <c r="AN21" s="96" t="s">
        <v>19</v>
      </c>
      <c r="AO21" s="96" t="s">
        <v>19</v>
      </c>
      <c r="AP21" s="96" t="s">
        <v>19</v>
      </c>
      <c r="AQ21" s="96" t="s">
        <v>19</v>
      </c>
      <c r="AR21" s="96" t="s">
        <v>19</v>
      </c>
      <c r="AS21" s="96" t="s">
        <v>19</v>
      </c>
      <c r="AT21" s="96" t="s">
        <v>19</v>
      </c>
      <c r="AU21" s="96" t="s">
        <v>19</v>
      </c>
      <c r="AV21" s="96" t="s">
        <v>19</v>
      </c>
      <c r="AW21" s="96" t="s">
        <v>19</v>
      </c>
      <c r="AX21" s="96" t="s">
        <v>19</v>
      </c>
      <c r="AY21" s="96" t="s">
        <v>19</v>
      </c>
      <c r="AZ21" s="96" t="s">
        <v>19</v>
      </c>
      <c r="BA21" s="96" t="s">
        <v>19</v>
      </c>
      <c r="BB21" s="96" t="s">
        <v>19</v>
      </c>
      <c r="BC21" s="96" t="s">
        <v>19</v>
      </c>
      <c r="BD21" s="96" t="s">
        <v>19</v>
      </c>
      <c r="BE21" s="96" t="s">
        <v>19</v>
      </c>
      <c r="BF21" s="96" t="s">
        <v>19</v>
      </c>
      <c r="BG21" s="96" t="s">
        <v>19</v>
      </c>
      <c r="BH21" s="96" t="s">
        <v>19</v>
      </c>
      <c r="BI21" s="96" t="s">
        <v>19</v>
      </c>
      <c r="BJ21" s="96" t="s">
        <v>19</v>
      </c>
      <c r="BK21" s="49"/>
      <c r="BL21" s="118"/>
      <c r="BM21" s="39"/>
      <c r="BN21" s="78">
        <f>mars!BN21</f>
        <v>0</v>
      </c>
      <c r="BO21" s="78">
        <f>mars!BO21</f>
        <v>0</v>
      </c>
      <c r="BP21" s="126">
        <f t="shared" si="0"/>
        <v>0</v>
      </c>
      <c r="BQ21" s="126">
        <f t="shared" si="3"/>
        <v>21</v>
      </c>
      <c r="BR21" s="40">
        <f t="shared" si="1"/>
        <v>1</v>
      </c>
      <c r="BS21" s="18">
        <f t="shared" si="2"/>
        <v>0</v>
      </c>
      <c r="BT21" s="108"/>
      <c r="BU21" s="113"/>
      <c r="BV21" s="48"/>
      <c r="IW21"/>
      <c r="IX21"/>
    </row>
    <row r="22" spans="1:258" s="8" customFormat="1" ht="15" x14ac:dyDescent="0.2">
      <c r="A22" s="56">
        <f>mars!A22</f>
        <v>0</v>
      </c>
      <c r="B22" s="56">
        <f>mars!B22</f>
        <v>0</v>
      </c>
      <c r="C22" s="50"/>
      <c r="D22" s="96" t="s">
        <v>19</v>
      </c>
      <c r="E22" s="50"/>
      <c r="F22" s="50"/>
      <c r="G22" s="50"/>
      <c r="H22" s="50"/>
      <c r="I22" s="96" t="s">
        <v>19</v>
      </c>
      <c r="J22" s="96" t="s">
        <v>19</v>
      </c>
      <c r="K22" s="96" t="s">
        <v>19</v>
      </c>
      <c r="L22" s="96" t="s">
        <v>19</v>
      </c>
      <c r="M22" s="96" t="s">
        <v>19</v>
      </c>
      <c r="N22" s="96" t="s">
        <v>19</v>
      </c>
      <c r="O22" s="50"/>
      <c r="P22" s="50"/>
      <c r="Q22" s="50"/>
      <c r="R22" s="96" t="s">
        <v>19</v>
      </c>
      <c r="S22" s="50"/>
      <c r="T22" s="50"/>
      <c r="U22" s="50"/>
      <c r="V22" s="50"/>
      <c r="W22" s="96" t="s">
        <v>19</v>
      </c>
      <c r="X22" s="96" t="s">
        <v>19</v>
      </c>
      <c r="Y22" s="96" t="s">
        <v>19</v>
      </c>
      <c r="Z22" s="96" t="s">
        <v>19</v>
      </c>
      <c r="AA22" s="50"/>
      <c r="AB22" s="50"/>
      <c r="AC22" s="50"/>
      <c r="AD22" s="50"/>
      <c r="AE22" s="50"/>
      <c r="AF22" s="96" t="s">
        <v>19</v>
      </c>
      <c r="AG22" s="50"/>
      <c r="AH22" s="50"/>
      <c r="AI22" s="50"/>
      <c r="AJ22" s="50"/>
      <c r="AK22" s="96" t="s">
        <v>19</v>
      </c>
      <c r="AL22" s="96" t="s">
        <v>19</v>
      </c>
      <c r="AM22" s="96" t="s">
        <v>19</v>
      </c>
      <c r="AN22" s="96" t="s">
        <v>19</v>
      </c>
      <c r="AO22" s="96" t="s">
        <v>19</v>
      </c>
      <c r="AP22" s="96" t="s">
        <v>19</v>
      </c>
      <c r="AQ22" s="96" t="s">
        <v>19</v>
      </c>
      <c r="AR22" s="96" t="s">
        <v>19</v>
      </c>
      <c r="AS22" s="96" t="s">
        <v>19</v>
      </c>
      <c r="AT22" s="96" t="s">
        <v>19</v>
      </c>
      <c r="AU22" s="96" t="s">
        <v>19</v>
      </c>
      <c r="AV22" s="96" t="s">
        <v>19</v>
      </c>
      <c r="AW22" s="96" t="s">
        <v>19</v>
      </c>
      <c r="AX22" s="96" t="s">
        <v>19</v>
      </c>
      <c r="AY22" s="96" t="s">
        <v>19</v>
      </c>
      <c r="AZ22" s="96" t="s">
        <v>19</v>
      </c>
      <c r="BA22" s="96" t="s">
        <v>19</v>
      </c>
      <c r="BB22" s="96" t="s">
        <v>19</v>
      </c>
      <c r="BC22" s="96" t="s">
        <v>19</v>
      </c>
      <c r="BD22" s="96" t="s">
        <v>19</v>
      </c>
      <c r="BE22" s="96" t="s">
        <v>19</v>
      </c>
      <c r="BF22" s="96" t="s">
        <v>19</v>
      </c>
      <c r="BG22" s="96" t="s">
        <v>19</v>
      </c>
      <c r="BH22" s="96" t="s">
        <v>19</v>
      </c>
      <c r="BI22" s="96" t="s">
        <v>19</v>
      </c>
      <c r="BJ22" s="96" t="s">
        <v>19</v>
      </c>
      <c r="BK22" s="49"/>
      <c r="BL22" s="118"/>
      <c r="BM22" s="39"/>
      <c r="BN22" s="56">
        <f>mars!BN22</f>
        <v>0</v>
      </c>
      <c r="BO22" s="56">
        <f>mars!BO22</f>
        <v>0</v>
      </c>
      <c r="BP22" s="126">
        <f t="shared" si="0"/>
        <v>0</v>
      </c>
      <c r="BQ22" s="126">
        <f t="shared" si="3"/>
        <v>21</v>
      </c>
      <c r="BR22" s="40">
        <f t="shared" si="1"/>
        <v>1</v>
      </c>
      <c r="BS22" s="18">
        <f t="shared" si="2"/>
        <v>0</v>
      </c>
      <c r="BT22" s="58"/>
      <c r="BU22" s="63"/>
      <c r="BV22" s="48"/>
      <c r="BW22" s="19"/>
      <c r="BX22" s="19"/>
      <c r="BY22" s="19"/>
      <c r="BZ22" s="19"/>
      <c r="CA22" s="19"/>
      <c r="CB22" s="19"/>
      <c r="CC22" s="19"/>
      <c r="CD22" s="19"/>
      <c r="CE22" s="19"/>
      <c r="CF22" s="19"/>
      <c r="CG22" s="19"/>
      <c r="CH22" s="19"/>
      <c r="CI22" s="19"/>
      <c r="CJ22" s="19"/>
      <c r="CK22" s="19"/>
      <c r="CL22" s="19"/>
      <c r="CM22" s="19"/>
      <c r="CN22" s="19"/>
      <c r="CO22" s="19"/>
      <c r="CP22" s="19"/>
      <c r="CQ22" s="19"/>
      <c r="IW22"/>
      <c r="IX22"/>
    </row>
    <row r="23" spans="1:258" s="19" customFormat="1" ht="15" x14ac:dyDescent="0.2">
      <c r="A23" s="78">
        <f>mars!A23</f>
        <v>0</v>
      </c>
      <c r="B23" s="78">
        <f>mars!B23</f>
        <v>0</v>
      </c>
      <c r="C23" s="50"/>
      <c r="D23" s="96" t="s">
        <v>19</v>
      </c>
      <c r="E23" s="50"/>
      <c r="F23" s="50"/>
      <c r="G23" s="50"/>
      <c r="H23" s="50"/>
      <c r="I23" s="96" t="s">
        <v>19</v>
      </c>
      <c r="J23" s="96" t="s">
        <v>19</v>
      </c>
      <c r="K23" s="96" t="s">
        <v>19</v>
      </c>
      <c r="L23" s="96" t="s">
        <v>19</v>
      </c>
      <c r="M23" s="96" t="s">
        <v>19</v>
      </c>
      <c r="N23" s="96" t="s">
        <v>19</v>
      </c>
      <c r="O23" s="50"/>
      <c r="P23" s="50"/>
      <c r="Q23" s="50"/>
      <c r="R23" s="96" t="s">
        <v>19</v>
      </c>
      <c r="S23" s="50"/>
      <c r="T23" s="50"/>
      <c r="U23" s="50"/>
      <c r="V23" s="50"/>
      <c r="W23" s="96" t="s">
        <v>19</v>
      </c>
      <c r="X23" s="96" t="s">
        <v>19</v>
      </c>
      <c r="Y23" s="96" t="s">
        <v>19</v>
      </c>
      <c r="Z23" s="96" t="s">
        <v>19</v>
      </c>
      <c r="AA23" s="50"/>
      <c r="AB23" s="50"/>
      <c r="AC23" s="50"/>
      <c r="AD23" s="50"/>
      <c r="AE23" s="50"/>
      <c r="AF23" s="96" t="s">
        <v>19</v>
      </c>
      <c r="AG23" s="50"/>
      <c r="AH23" s="50"/>
      <c r="AI23" s="50"/>
      <c r="AJ23" s="50"/>
      <c r="AK23" s="96" t="s">
        <v>19</v>
      </c>
      <c r="AL23" s="96" t="s">
        <v>19</v>
      </c>
      <c r="AM23" s="96" t="s">
        <v>19</v>
      </c>
      <c r="AN23" s="96" t="s">
        <v>19</v>
      </c>
      <c r="AO23" s="96" t="s">
        <v>19</v>
      </c>
      <c r="AP23" s="96" t="s">
        <v>19</v>
      </c>
      <c r="AQ23" s="96" t="s">
        <v>19</v>
      </c>
      <c r="AR23" s="96" t="s">
        <v>19</v>
      </c>
      <c r="AS23" s="96" t="s">
        <v>19</v>
      </c>
      <c r="AT23" s="96" t="s">
        <v>19</v>
      </c>
      <c r="AU23" s="96" t="s">
        <v>19</v>
      </c>
      <c r="AV23" s="96" t="s">
        <v>19</v>
      </c>
      <c r="AW23" s="96" t="s">
        <v>19</v>
      </c>
      <c r="AX23" s="96" t="s">
        <v>19</v>
      </c>
      <c r="AY23" s="96" t="s">
        <v>19</v>
      </c>
      <c r="AZ23" s="96" t="s">
        <v>19</v>
      </c>
      <c r="BA23" s="96" t="s">
        <v>19</v>
      </c>
      <c r="BB23" s="96" t="s">
        <v>19</v>
      </c>
      <c r="BC23" s="96" t="s">
        <v>19</v>
      </c>
      <c r="BD23" s="96" t="s">
        <v>19</v>
      </c>
      <c r="BE23" s="96" t="s">
        <v>19</v>
      </c>
      <c r="BF23" s="96" t="s">
        <v>19</v>
      </c>
      <c r="BG23" s="96" t="s">
        <v>19</v>
      </c>
      <c r="BH23" s="96" t="s">
        <v>19</v>
      </c>
      <c r="BI23" s="96" t="s">
        <v>19</v>
      </c>
      <c r="BJ23" s="96" t="s">
        <v>19</v>
      </c>
      <c r="BK23" s="49"/>
      <c r="BL23" s="118"/>
      <c r="BM23" s="39"/>
      <c r="BN23" s="78">
        <f>mars!BN23</f>
        <v>0</v>
      </c>
      <c r="BO23" s="78">
        <f>mars!BO23</f>
        <v>0</v>
      </c>
      <c r="BP23" s="126">
        <f t="shared" si="0"/>
        <v>0</v>
      </c>
      <c r="BQ23" s="126">
        <f t="shared" si="3"/>
        <v>21</v>
      </c>
      <c r="BR23" s="40">
        <f t="shared" si="1"/>
        <v>1</v>
      </c>
      <c r="BS23" s="18">
        <f t="shared" si="2"/>
        <v>0</v>
      </c>
      <c r="BT23" s="106"/>
      <c r="BU23" s="112"/>
      <c r="BV23" s="48"/>
      <c r="IW23"/>
      <c r="IX23"/>
    </row>
    <row r="24" spans="1:258" s="8" customFormat="1" ht="15" x14ac:dyDescent="0.2">
      <c r="A24" s="56">
        <f>mars!A24</f>
        <v>0</v>
      </c>
      <c r="B24" s="56">
        <f>mars!B24</f>
        <v>0</v>
      </c>
      <c r="C24" s="50"/>
      <c r="D24" s="96" t="s">
        <v>19</v>
      </c>
      <c r="E24" s="50"/>
      <c r="F24" s="50"/>
      <c r="G24" s="50"/>
      <c r="H24" s="50"/>
      <c r="I24" s="96" t="s">
        <v>19</v>
      </c>
      <c r="J24" s="96" t="s">
        <v>19</v>
      </c>
      <c r="K24" s="96" t="s">
        <v>19</v>
      </c>
      <c r="L24" s="96" t="s">
        <v>19</v>
      </c>
      <c r="M24" s="96" t="s">
        <v>19</v>
      </c>
      <c r="N24" s="96" t="s">
        <v>19</v>
      </c>
      <c r="O24" s="50"/>
      <c r="P24" s="50"/>
      <c r="Q24" s="50"/>
      <c r="R24" s="96" t="s">
        <v>19</v>
      </c>
      <c r="S24" s="50"/>
      <c r="T24" s="50"/>
      <c r="U24" s="50"/>
      <c r="V24" s="50"/>
      <c r="W24" s="96" t="s">
        <v>19</v>
      </c>
      <c r="X24" s="96" t="s">
        <v>19</v>
      </c>
      <c r="Y24" s="96" t="s">
        <v>19</v>
      </c>
      <c r="Z24" s="96" t="s">
        <v>19</v>
      </c>
      <c r="AA24" s="50"/>
      <c r="AB24" s="50"/>
      <c r="AC24" s="50"/>
      <c r="AD24" s="50"/>
      <c r="AE24" s="50"/>
      <c r="AF24" s="96" t="s">
        <v>19</v>
      </c>
      <c r="AG24" s="50"/>
      <c r="AH24" s="50"/>
      <c r="AI24" s="50"/>
      <c r="AJ24" s="50"/>
      <c r="AK24" s="96" t="s">
        <v>19</v>
      </c>
      <c r="AL24" s="96" t="s">
        <v>19</v>
      </c>
      <c r="AM24" s="96" t="s">
        <v>19</v>
      </c>
      <c r="AN24" s="96" t="s">
        <v>19</v>
      </c>
      <c r="AO24" s="96" t="s">
        <v>19</v>
      </c>
      <c r="AP24" s="96" t="s">
        <v>19</v>
      </c>
      <c r="AQ24" s="96" t="s">
        <v>19</v>
      </c>
      <c r="AR24" s="96" t="s">
        <v>19</v>
      </c>
      <c r="AS24" s="96" t="s">
        <v>19</v>
      </c>
      <c r="AT24" s="96" t="s">
        <v>19</v>
      </c>
      <c r="AU24" s="96" t="s">
        <v>19</v>
      </c>
      <c r="AV24" s="96" t="s">
        <v>19</v>
      </c>
      <c r="AW24" s="96" t="s">
        <v>19</v>
      </c>
      <c r="AX24" s="96" t="s">
        <v>19</v>
      </c>
      <c r="AY24" s="96" t="s">
        <v>19</v>
      </c>
      <c r="AZ24" s="96" t="s">
        <v>19</v>
      </c>
      <c r="BA24" s="96" t="s">
        <v>19</v>
      </c>
      <c r="BB24" s="96" t="s">
        <v>19</v>
      </c>
      <c r="BC24" s="96" t="s">
        <v>19</v>
      </c>
      <c r="BD24" s="96" t="s">
        <v>19</v>
      </c>
      <c r="BE24" s="96" t="s">
        <v>19</v>
      </c>
      <c r="BF24" s="96" t="s">
        <v>19</v>
      </c>
      <c r="BG24" s="96" t="s">
        <v>19</v>
      </c>
      <c r="BH24" s="96" t="s">
        <v>19</v>
      </c>
      <c r="BI24" s="96" t="s">
        <v>19</v>
      </c>
      <c r="BJ24" s="96" t="s">
        <v>19</v>
      </c>
      <c r="BK24" s="49"/>
      <c r="BL24" s="118"/>
      <c r="BM24" s="39"/>
      <c r="BN24" s="56">
        <f>mars!BN24</f>
        <v>0</v>
      </c>
      <c r="BO24" s="56">
        <f>mars!BO24</f>
        <v>0</v>
      </c>
      <c r="BP24" s="126">
        <f t="shared" si="0"/>
        <v>0</v>
      </c>
      <c r="BQ24" s="126">
        <f t="shared" si="3"/>
        <v>21</v>
      </c>
      <c r="BR24" s="40">
        <f t="shared" si="1"/>
        <v>1</v>
      </c>
      <c r="BS24" s="18">
        <f t="shared" si="2"/>
        <v>0</v>
      </c>
      <c r="BT24" s="58"/>
      <c r="BU24" s="63"/>
      <c r="BV24" s="48"/>
      <c r="BW24" s="19"/>
      <c r="BX24" s="19"/>
      <c r="BY24" s="19"/>
      <c r="BZ24" s="19"/>
      <c r="CA24" s="19"/>
      <c r="CB24" s="19"/>
      <c r="CC24" s="19"/>
      <c r="CD24" s="19"/>
      <c r="CE24" s="19"/>
      <c r="CF24" s="19"/>
      <c r="CG24" s="19"/>
      <c r="CH24" s="19"/>
      <c r="CI24" s="19"/>
      <c r="CJ24" s="19"/>
      <c r="CK24" s="19"/>
      <c r="CL24" s="19"/>
      <c r="CM24" s="19"/>
      <c r="CN24" s="19"/>
      <c r="CO24" s="19"/>
      <c r="CP24" s="19"/>
      <c r="CQ24" s="19"/>
      <c r="IW24"/>
      <c r="IX24"/>
    </row>
    <row r="25" spans="1:258" s="19" customFormat="1" ht="15" x14ac:dyDescent="0.2">
      <c r="A25" s="78">
        <f>mars!A25</f>
        <v>0</v>
      </c>
      <c r="B25" s="78">
        <f>mars!B25</f>
        <v>0</v>
      </c>
      <c r="C25" s="50"/>
      <c r="D25" s="96" t="s">
        <v>19</v>
      </c>
      <c r="E25" s="50"/>
      <c r="F25" s="50"/>
      <c r="G25" s="50"/>
      <c r="H25" s="50"/>
      <c r="I25" s="96" t="s">
        <v>19</v>
      </c>
      <c r="J25" s="96" t="s">
        <v>19</v>
      </c>
      <c r="K25" s="96" t="s">
        <v>19</v>
      </c>
      <c r="L25" s="96" t="s">
        <v>19</v>
      </c>
      <c r="M25" s="96" t="s">
        <v>19</v>
      </c>
      <c r="N25" s="96" t="s">
        <v>19</v>
      </c>
      <c r="O25" s="50"/>
      <c r="P25" s="50"/>
      <c r="Q25" s="50"/>
      <c r="R25" s="96" t="s">
        <v>19</v>
      </c>
      <c r="S25" s="50"/>
      <c r="T25" s="50"/>
      <c r="U25" s="50"/>
      <c r="V25" s="50"/>
      <c r="W25" s="96" t="s">
        <v>19</v>
      </c>
      <c r="X25" s="96" t="s">
        <v>19</v>
      </c>
      <c r="Y25" s="96" t="s">
        <v>19</v>
      </c>
      <c r="Z25" s="96" t="s">
        <v>19</v>
      </c>
      <c r="AA25" s="50"/>
      <c r="AB25" s="50"/>
      <c r="AC25" s="50"/>
      <c r="AD25" s="50"/>
      <c r="AE25" s="50"/>
      <c r="AF25" s="96" t="s">
        <v>19</v>
      </c>
      <c r="AG25" s="50"/>
      <c r="AH25" s="50"/>
      <c r="AI25" s="50"/>
      <c r="AJ25" s="50"/>
      <c r="AK25" s="96" t="s">
        <v>19</v>
      </c>
      <c r="AL25" s="96" t="s">
        <v>19</v>
      </c>
      <c r="AM25" s="96" t="s">
        <v>19</v>
      </c>
      <c r="AN25" s="96" t="s">
        <v>19</v>
      </c>
      <c r="AO25" s="96" t="s">
        <v>19</v>
      </c>
      <c r="AP25" s="96" t="s">
        <v>19</v>
      </c>
      <c r="AQ25" s="96" t="s">
        <v>19</v>
      </c>
      <c r="AR25" s="96" t="s">
        <v>19</v>
      </c>
      <c r="AS25" s="96" t="s">
        <v>19</v>
      </c>
      <c r="AT25" s="96" t="s">
        <v>19</v>
      </c>
      <c r="AU25" s="96" t="s">
        <v>19</v>
      </c>
      <c r="AV25" s="96" t="s">
        <v>19</v>
      </c>
      <c r="AW25" s="96" t="s">
        <v>19</v>
      </c>
      <c r="AX25" s="96" t="s">
        <v>19</v>
      </c>
      <c r="AY25" s="96" t="s">
        <v>19</v>
      </c>
      <c r="AZ25" s="96" t="s">
        <v>19</v>
      </c>
      <c r="BA25" s="96" t="s">
        <v>19</v>
      </c>
      <c r="BB25" s="96" t="s">
        <v>19</v>
      </c>
      <c r="BC25" s="96" t="s">
        <v>19</v>
      </c>
      <c r="BD25" s="96" t="s">
        <v>19</v>
      </c>
      <c r="BE25" s="96" t="s">
        <v>19</v>
      </c>
      <c r="BF25" s="96" t="s">
        <v>19</v>
      </c>
      <c r="BG25" s="96" t="s">
        <v>19</v>
      </c>
      <c r="BH25" s="96" t="s">
        <v>19</v>
      </c>
      <c r="BI25" s="96" t="s">
        <v>19</v>
      </c>
      <c r="BJ25" s="96" t="s">
        <v>19</v>
      </c>
      <c r="BK25" s="49"/>
      <c r="BL25" s="118"/>
      <c r="BM25" s="39"/>
      <c r="BN25" s="78">
        <f>mars!BN25</f>
        <v>0</v>
      </c>
      <c r="BO25" s="78">
        <f>mars!BO25</f>
        <v>0</v>
      </c>
      <c r="BP25" s="129">
        <f t="shared" si="0"/>
        <v>0</v>
      </c>
      <c r="BQ25" s="126">
        <f t="shared" si="3"/>
        <v>21</v>
      </c>
      <c r="BR25" s="18">
        <f t="shared" si="1"/>
        <v>1</v>
      </c>
      <c r="BS25" s="18">
        <f t="shared" si="2"/>
        <v>0</v>
      </c>
      <c r="BT25" s="106"/>
      <c r="BU25" s="112"/>
      <c r="BV25" s="48"/>
      <c r="IW25"/>
      <c r="IX25"/>
    </row>
    <row r="26" spans="1:258" s="8" customFormat="1" ht="15" x14ac:dyDescent="0.2">
      <c r="A26" s="56">
        <f>mars!A26</f>
        <v>0</v>
      </c>
      <c r="B26" s="56">
        <f>mars!B26</f>
        <v>0</v>
      </c>
      <c r="C26" s="50"/>
      <c r="D26" s="96" t="s">
        <v>19</v>
      </c>
      <c r="E26" s="50"/>
      <c r="F26" s="50"/>
      <c r="G26" s="50"/>
      <c r="H26" s="50"/>
      <c r="I26" s="96" t="s">
        <v>19</v>
      </c>
      <c r="J26" s="96" t="s">
        <v>19</v>
      </c>
      <c r="K26" s="96" t="s">
        <v>19</v>
      </c>
      <c r="L26" s="96" t="s">
        <v>19</v>
      </c>
      <c r="M26" s="96" t="s">
        <v>19</v>
      </c>
      <c r="N26" s="96" t="s">
        <v>19</v>
      </c>
      <c r="O26" s="50"/>
      <c r="P26" s="50"/>
      <c r="Q26" s="50"/>
      <c r="R26" s="96" t="s">
        <v>19</v>
      </c>
      <c r="S26" s="50"/>
      <c r="T26" s="50"/>
      <c r="U26" s="50"/>
      <c r="V26" s="50"/>
      <c r="W26" s="96" t="s">
        <v>19</v>
      </c>
      <c r="X26" s="96" t="s">
        <v>19</v>
      </c>
      <c r="Y26" s="96" t="s">
        <v>19</v>
      </c>
      <c r="Z26" s="96" t="s">
        <v>19</v>
      </c>
      <c r="AA26" s="50"/>
      <c r="AB26" s="50"/>
      <c r="AC26" s="50"/>
      <c r="AD26" s="50"/>
      <c r="AE26" s="50"/>
      <c r="AF26" s="96" t="s">
        <v>19</v>
      </c>
      <c r="AG26" s="50"/>
      <c r="AH26" s="50"/>
      <c r="AI26" s="50"/>
      <c r="AJ26" s="50"/>
      <c r="AK26" s="96" t="s">
        <v>19</v>
      </c>
      <c r="AL26" s="96" t="s">
        <v>19</v>
      </c>
      <c r="AM26" s="96" t="s">
        <v>19</v>
      </c>
      <c r="AN26" s="96" t="s">
        <v>19</v>
      </c>
      <c r="AO26" s="96" t="s">
        <v>19</v>
      </c>
      <c r="AP26" s="96" t="s">
        <v>19</v>
      </c>
      <c r="AQ26" s="96" t="s">
        <v>19</v>
      </c>
      <c r="AR26" s="96" t="s">
        <v>19</v>
      </c>
      <c r="AS26" s="96" t="s">
        <v>19</v>
      </c>
      <c r="AT26" s="96" t="s">
        <v>19</v>
      </c>
      <c r="AU26" s="96" t="s">
        <v>19</v>
      </c>
      <c r="AV26" s="96" t="s">
        <v>19</v>
      </c>
      <c r="AW26" s="96" t="s">
        <v>19</v>
      </c>
      <c r="AX26" s="96" t="s">
        <v>19</v>
      </c>
      <c r="AY26" s="96" t="s">
        <v>19</v>
      </c>
      <c r="AZ26" s="96" t="s">
        <v>19</v>
      </c>
      <c r="BA26" s="96" t="s">
        <v>19</v>
      </c>
      <c r="BB26" s="96" t="s">
        <v>19</v>
      </c>
      <c r="BC26" s="96" t="s">
        <v>19</v>
      </c>
      <c r="BD26" s="96" t="s">
        <v>19</v>
      </c>
      <c r="BE26" s="96" t="s">
        <v>19</v>
      </c>
      <c r="BF26" s="96" t="s">
        <v>19</v>
      </c>
      <c r="BG26" s="96" t="s">
        <v>19</v>
      </c>
      <c r="BH26" s="96" t="s">
        <v>19</v>
      </c>
      <c r="BI26" s="96" t="s">
        <v>19</v>
      </c>
      <c r="BJ26" s="96" t="s">
        <v>19</v>
      </c>
      <c r="BK26" s="49"/>
      <c r="BL26" s="118"/>
      <c r="BM26" s="39"/>
      <c r="BN26" s="56">
        <f>mars!BN26</f>
        <v>0</v>
      </c>
      <c r="BO26" s="56">
        <f>mars!BO26</f>
        <v>0</v>
      </c>
      <c r="BP26" s="130">
        <f t="shared" si="0"/>
        <v>0</v>
      </c>
      <c r="BQ26" s="126">
        <f t="shared" si="3"/>
        <v>21</v>
      </c>
      <c r="BR26" s="18">
        <f t="shared" si="1"/>
        <v>1</v>
      </c>
      <c r="BS26" s="18">
        <f t="shared" si="2"/>
        <v>0</v>
      </c>
      <c r="BT26" s="58"/>
      <c r="BU26" s="63"/>
      <c r="BV26" s="48"/>
      <c r="BW26" s="19"/>
      <c r="BX26" s="19"/>
      <c r="BY26" s="19"/>
      <c r="BZ26" s="19"/>
      <c r="CA26" s="19"/>
      <c r="CB26" s="19"/>
      <c r="CC26" s="19"/>
      <c r="CD26" s="19"/>
      <c r="CE26" s="19"/>
      <c r="CF26" s="19"/>
      <c r="CG26" s="19"/>
      <c r="CH26" s="19"/>
      <c r="CI26" s="19"/>
      <c r="CJ26" s="19"/>
      <c r="CK26" s="19"/>
      <c r="CL26" s="19"/>
      <c r="CM26" s="19"/>
      <c r="CN26" s="19"/>
      <c r="CO26" s="19"/>
      <c r="CP26" s="19"/>
      <c r="CQ26" s="19"/>
      <c r="IW26"/>
      <c r="IX26"/>
    </row>
    <row r="27" spans="1:258" s="19" customFormat="1" ht="15" x14ac:dyDescent="0.2">
      <c r="A27" s="78">
        <f>mars!A27</f>
        <v>0</v>
      </c>
      <c r="B27" s="78">
        <f>mars!B27</f>
        <v>0</v>
      </c>
      <c r="C27" s="50"/>
      <c r="D27" s="96" t="s">
        <v>19</v>
      </c>
      <c r="E27" s="50"/>
      <c r="F27" s="50"/>
      <c r="G27" s="50"/>
      <c r="H27" s="50"/>
      <c r="I27" s="96" t="s">
        <v>19</v>
      </c>
      <c r="J27" s="96" t="s">
        <v>19</v>
      </c>
      <c r="K27" s="96" t="s">
        <v>19</v>
      </c>
      <c r="L27" s="96" t="s">
        <v>19</v>
      </c>
      <c r="M27" s="96" t="s">
        <v>19</v>
      </c>
      <c r="N27" s="96" t="s">
        <v>19</v>
      </c>
      <c r="O27" s="50"/>
      <c r="P27" s="50"/>
      <c r="Q27" s="50"/>
      <c r="R27" s="96" t="s">
        <v>19</v>
      </c>
      <c r="S27" s="50"/>
      <c r="T27" s="50"/>
      <c r="U27" s="50"/>
      <c r="V27" s="50"/>
      <c r="W27" s="96" t="s">
        <v>19</v>
      </c>
      <c r="X27" s="96" t="s">
        <v>19</v>
      </c>
      <c r="Y27" s="96" t="s">
        <v>19</v>
      </c>
      <c r="Z27" s="96" t="s">
        <v>19</v>
      </c>
      <c r="AA27" s="50"/>
      <c r="AB27" s="50"/>
      <c r="AC27" s="50"/>
      <c r="AD27" s="50"/>
      <c r="AE27" s="50"/>
      <c r="AF27" s="96" t="s">
        <v>19</v>
      </c>
      <c r="AG27" s="50"/>
      <c r="AH27" s="50"/>
      <c r="AI27" s="50"/>
      <c r="AJ27" s="50"/>
      <c r="AK27" s="96" t="s">
        <v>19</v>
      </c>
      <c r="AL27" s="96" t="s">
        <v>19</v>
      </c>
      <c r="AM27" s="96" t="s">
        <v>19</v>
      </c>
      <c r="AN27" s="96" t="s">
        <v>19</v>
      </c>
      <c r="AO27" s="96" t="s">
        <v>19</v>
      </c>
      <c r="AP27" s="96" t="s">
        <v>19</v>
      </c>
      <c r="AQ27" s="96" t="s">
        <v>19</v>
      </c>
      <c r="AR27" s="96" t="s">
        <v>19</v>
      </c>
      <c r="AS27" s="96" t="s">
        <v>19</v>
      </c>
      <c r="AT27" s="96" t="s">
        <v>19</v>
      </c>
      <c r="AU27" s="96" t="s">
        <v>19</v>
      </c>
      <c r="AV27" s="96" t="s">
        <v>19</v>
      </c>
      <c r="AW27" s="96" t="s">
        <v>19</v>
      </c>
      <c r="AX27" s="96" t="s">
        <v>19</v>
      </c>
      <c r="AY27" s="96" t="s">
        <v>19</v>
      </c>
      <c r="AZ27" s="96" t="s">
        <v>19</v>
      </c>
      <c r="BA27" s="96" t="s">
        <v>19</v>
      </c>
      <c r="BB27" s="96" t="s">
        <v>19</v>
      </c>
      <c r="BC27" s="96" t="s">
        <v>19</v>
      </c>
      <c r="BD27" s="96" t="s">
        <v>19</v>
      </c>
      <c r="BE27" s="96" t="s">
        <v>19</v>
      </c>
      <c r="BF27" s="96" t="s">
        <v>19</v>
      </c>
      <c r="BG27" s="96" t="s">
        <v>19</v>
      </c>
      <c r="BH27" s="96" t="s">
        <v>19</v>
      </c>
      <c r="BI27" s="96" t="s">
        <v>19</v>
      </c>
      <c r="BJ27" s="96" t="s">
        <v>19</v>
      </c>
      <c r="BK27" s="49"/>
      <c r="BL27" s="118"/>
      <c r="BM27" s="39"/>
      <c r="BN27" s="78">
        <f>mars!BN27</f>
        <v>0</v>
      </c>
      <c r="BO27" s="78">
        <f>mars!BO27</f>
        <v>0</v>
      </c>
      <c r="BP27" s="130">
        <f t="shared" si="0"/>
        <v>0</v>
      </c>
      <c r="BQ27" s="126">
        <f t="shared" si="3"/>
        <v>21</v>
      </c>
      <c r="BR27" s="18">
        <f t="shared" si="1"/>
        <v>1</v>
      </c>
      <c r="BS27" s="18">
        <f t="shared" si="2"/>
        <v>0</v>
      </c>
      <c r="BT27" s="106"/>
      <c r="BU27" s="112"/>
      <c r="BV27" s="48"/>
      <c r="IW27"/>
      <c r="IX27"/>
    </row>
    <row r="28" spans="1:258" s="19" customFormat="1" ht="15" x14ac:dyDescent="0.2">
      <c r="A28" s="56">
        <f>mars!A28</f>
        <v>0</v>
      </c>
      <c r="B28" s="56">
        <f>mars!B28</f>
        <v>0</v>
      </c>
      <c r="C28" s="50"/>
      <c r="D28" s="96" t="s">
        <v>19</v>
      </c>
      <c r="E28" s="50"/>
      <c r="F28" s="50"/>
      <c r="G28" s="50"/>
      <c r="H28" s="50"/>
      <c r="I28" s="96" t="s">
        <v>19</v>
      </c>
      <c r="J28" s="96" t="s">
        <v>19</v>
      </c>
      <c r="K28" s="96" t="s">
        <v>19</v>
      </c>
      <c r="L28" s="96" t="s">
        <v>19</v>
      </c>
      <c r="M28" s="96" t="s">
        <v>19</v>
      </c>
      <c r="N28" s="96" t="s">
        <v>19</v>
      </c>
      <c r="O28" s="50"/>
      <c r="P28" s="50"/>
      <c r="Q28" s="50"/>
      <c r="R28" s="96" t="s">
        <v>19</v>
      </c>
      <c r="S28" s="50"/>
      <c r="T28" s="50"/>
      <c r="U28" s="50"/>
      <c r="V28" s="50"/>
      <c r="W28" s="96" t="s">
        <v>19</v>
      </c>
      <c r="X28" s="96" t="s">
        <v>19</v>
      </c>
      <c r="Y28" s="96" t="s">
        <v>19</v>
      </c>
      <c r="Z28" s="96" t="s">
        <v>19</v>
      </c>
      <c r="AA28" s="50"/>
      <c r="AB28" s="50"/>
      <c r="AC28" s="50"/>
      <c r="AD28" s="50"/>
      <c r="AE28" s="50"/>
      <c r="AF28" s="96" t="s">
        <v>19</v>
      </c>
      <c r="AG28" s="50"/>
      <c r="AH28" s="50"/>
      <c r="AI28" s="50"/>
      <c r="AJ28" s="50"/>
      <c r="AK28" s="96" t="s">
        <v>19</v>
      </c>
      <c r="AL28" s="96" t="s">
        <v>19</v>
      </c>
      <c r="AM28" s="96" t="s">
        <v>19</v>
      </c>
      <c r="AN28" s="96" t="s">
        <v>19</v>
      </c>
      <c r="AO28" s="96" t="s">
        <v>19</v>
      </c>
      <c r="AP28" s="96" t="s">
        <v>19</v>
      </c>
      <c r="AQ28" s="96" t="s">
        <v>19</v>
      </c>
      <c r="AR28" s="96" t="s">
        <v>19</v>
      </c>
      <c r="AS28" s="96" t="s">
        <v>19</v>
      </c>
      <c r="AT28" s="96" t="s">
        <v>19</v>
      </c>
      <c r="AU28" s="96" t="s">
        <v>19</v>
      </c>
      <c r="AV28" s="96" t="s">
        <v>19</v>
      </c>
      <c r="AW28" s="96" t="s">
        <v>19</v>
      </c>
      <c r="AX28" s="96" t="s">
        <v>19</v>
      </c>
      <c r="AY28" s="96" t="s">
        <v>19</v>
      </c>
      <c r="AZ28" s="96" t="s">
        <v>19</v>
      </c>
      <c r="BA28" s="96" t="s">
        <v>19</v>
      </c>
      <c r="BB28" s="96" t="s">
        <v>19</v>
      </c>
      <c r="BC28" s="96" t="s">
        <v>19</v>
      </c>
      <c r="BD28" s="96" t="s">
        <v>19</v>
      </c>
      <c r="BE28" s="96" t="s">
        <v>19</v>
      </c>
      <c r="BF28" s="96" t="s">
        <v>19</v>
      </c>
      <c r="BG28" s="96" t="s">
        <v>19</v>
      </c>
      <c r="BH28" s="96" t="s">
        <v>19</v>
      </c>
      <c r="BI28" s="96" t="s">
        <v>19</v>
      </c>
      <c r="BJ28" s="96" t="s">
        <v>19</v>
      </c>
      <c r="BK28" s="49"/>
      <c r="BL28" s="118"/>
      <c r="BM28" s="39"/>
      <c r="BN28" s="56">
        <f>mars!BN28</f>
        <v>0</v>
      </c>
      <c r="BO28" s="56">
        <f>mars!BO28</f>
        <v>0</v>
      </c>
      <c r="BP28" s="130">
        <f t="shared" ref="BP28:BP33" si="4">SUM(C28:BL28)</f>
        <v>0</v>
      </c>
      <c r="BQ28" s="126">
        <f t="shared" si="3"/>
        <v>21</v>
      </c>
      <c r="BR28" s="18">
        <f t="shared" si="1"/>
        <v>1</v>
      </c>
      <c r="BS28" s="18">
        <f t="shared" si="2"/>
        <v>0</v>
      </c>
      <c r="BT28" s="58"/>
      <c r="BU28" s="63"/>
      <c r="BV28" s="48"/>
      <c r="IW28"/>
      <c r="IX28"/>
    </row>
    <row r="29" spans="1:258" s="19" customFormat="1" ht="15" x14ac:dyDescent="0.2">
      <c r="A29" s="78">
        <f>mars!A29</f>
        <v>0</v>
      </c>
      <c r="B29" s="78">
        <f>mars!B29</f>
        <v>0</v>
      </c>
      <c r="C29" s="50"/>
      <c r="D29" s="96" t="s">
        <v>19</v>
      </c>
      <c r="E29" s="50"/>
      <c r="F29" s="50"/>
      <c r="G29" s="50"/>
      <c r="H29" s="50"/>
      <c r="I29" s="96" t="s">
        <v>19</v>
      </c>
      <c r="J29" s="96" t="s">
        <v>19</v>
      </c>
      <c r="K29" s="96" t="s">
        <v>19</v>
      </c>
      <c r="L29" s="96" t="s">
        <v>19</v>
      </c>
      <c r="M29" s="96" t="s">
        <v>19</v>
      </c>
      <c r="N29" s="96" t="s">
        <v>19</v>
      </c>
      <c r="O29" s="50"/>
      <c r="P29" s="50"/>
      <c r="Q29" s="50"/>
      <c r="R29" s="96" t="s">
        <v>19</v>
      </c>
      <c r="S29" s="50"/>
      <c r="T29" s="50"/>
      <c r="U29" s="50"/>
      <c r="V29" s="50"/>
      <c r="W29" s="96" t="s">
        <v>19</v>
      </c>
      <c r="X29" s="96" t="s">
        <v>19</v>
      </c>
      <c r="Y29" s="96" t="s">
        <v>19</v>
      </c>
      <c r="Z29" s="96" t="s">
        <v>19</v>
      </c>
      <c r="AA29" s="50"/>
      <c r="AB29" s="50"/>
      <c r="AC29" s="50"/>
      <c r="AD29" s="50"/>
      <c r="AE29" s="50"/>
      <c r="AF29" s="96" t="s">
        <v>19</v>
      </c>
      <c r="AG29" s="50"/>
      <c r="AH29" s="50"/>
      <c r="AI29" s="50"/>
      <c r="AJ29" s="50"/>
      <c r="AK29" s="96" t="s">
        <v>19</v>
      </c>
      <c r="AL29" s="96" t="s">
        <v>19</v>
      </c>
      <c r="AM29" s="96" t="s">
        <v>19</v>
      </c>
      <c r="AN29" s="96" t="s">
        <v>19</v>
      </c>
      <c r="AO29" s="96" t="s">
        <v>19</v>
      </c>
      <c r="AP29" s="96" t="s">
        <v>19</v>
      </c>
      <c r="AQ29" s="96" t="s">
        <v>19</v>
      </c>
      <c r="AR29" s="96" t="s">
        <v>19</v>
      </c>
      <c r="AS29" s="96" t="s">
        <v>19</v>
      </c>
      <c r="AT29" s="96" t="s">
        <v>19</v>
      </c>
      <c r="AU29" s="96" t="s">
        <v>19</v>
      </c>
      <c r="AV29" s="96" t="s">
        <v>19</v>
      </c>
      <c r="AW29" s="96" t="s">
        <v>19</v>
      </c>
      <c r="AX29" s="96" t="s">
        <v>19</v>
      </c>
      <c r="AY29" s="96" t="s">
        <v>19</v>
      </c>
      <c r="AZ29" s="96" t="s">
        <v>19</v>
      </c>
      <c r="BA29" s="96" t="s">
        <v>19</v>
      </c>
      <c r="BB29" s="96" t="s">
        <v>19</v>
      </c>
      <c r="BC29" s="96" t="s">
        <v>19</v>
      </c>
      <c r="BD29" s="96" t="s">
        <v>19</v>
      </c>
      <c r="BE29" s="96" t="s">
        <v>19</v>
      </c>
      <c r="BF29" s="96" t="s">
        <v>19</v>
      </c>
      <c r="BG29" s="96" t="s">
        <v>19</v>
      </c>
      <c r="BH29" s="96" t="s">
        <v>19</v>
      </c>
      <c r="BI29" s="96" t="s">
        <v>19</v>
      </c>
      <c r="BJ29" s="96" t="s">
        <v>19</v>
      </c>
      <c r="BK29" s="49"/>
      <c r="BL29" s="118"/>
      <c r="BM29" s="39"/>
      <c r="BN29" s="78">
        <f>mars!BN29</f>
        <v>0</v>
      </c>
      <c r="BO29" s="78">
        <f>mars!BO29</f>
        <v>0</v>
      </c>
      <c r="BP29" s="130">
        <f t="shared" si="4"/>
        <v>0</v>
      </c>
      <c r="BQ29" s="126">
        <f t="shared" si="3"/>
        <v>21</v>
      </c>
      <c r="BR29" s="18">
        <f t="shared" si="1"/>
        <v>1</v>
      </c>
      <c r="BS29" s="18">
        <f t="shared" si="2"/>
        <v>0</v>
      </c>
      <c r="BT29" s="106"/>
      <c r="BU29" s="112"/>
      <c r="BV29" s="48"/>
      <c r="IW29"/>
      <c r="IX29"/>
    </row>
    <row r="30" spans="1:258" s="19" customFormat="1" ht="15" x14ac:dyDescent="0.2">
      <c r="A30" s="56">
        <f>mars!A30</f>
        <v>0</v>
      </c>
      <c r="B30" s="56">
        <f>mars!B30</f>
        <v>0</v>
      </c>
      <c r="C30" s="50"/>
      <c r="D30" s="96" t="s">
        <v>19</v>
      </c>
      <c r="E30" s="50"/>
      <c r="F30" s="50"/>
      <c r="G30" s="50"/>
      <c r="H30" s="50"/>
      <c r="I30" s="96" t="s">
        <v>19</v>
      </c>
      <c r="J30" s="96" t="s">
        <v>19</v>
      </c>
      <c r="K30" s="96" t="s">
        <v>19</v>
      </c>
      <c r="L30" s="96" t="s">
        <v>19</v>
      </c>
      <c r="M30" s="96" t="s">
        <v>19</v>
      </c>
      <c r="N30" s="96" t="s">
        <v>19</v>
      </c>
      <c r="O30" s="50"/>
      <c r="P30" s="50"/>
      <c r="Q30" s="50"/>
      <c r="R30" s="96" t="s">
        <v>19</v>
      </c>
      <c r="S30" s="50"/>
      <c r="T30" s="50"/>
      <c r="U30" s="50"/>
      <c r="V30" s="50"/>
      <c r="W30" s="96" t="s">
        <v>19</v>
      </c>
      <c r="X30" s="96" t="s">
        <v>19</v>
      </c>
      <c r="Y30" s="96" t="s">
        <v>19</v>
      </c>
      <c r="Z30" s="96" t="s">
        <v>19</v>
      </c>
      <c r="AA30" s="50"/>
      <c r="AB30" s="50"/>
      <c r="AC30" s="50"/>
      <c r="AD30" s="50"/>
      <c r="AE30" s="50"/>
      <c r="AF30" s="96" t="s">
        <v>19</v>
      </c>
      <c r="AG30" s="50"/>
      <c r="AH30" s="50"/>
      <c r="AI30" s="50"/>
      <c r="AJ30" s="50"/>
      <c r="AK30" s="96" t="s">
        <v>19</v>
      </c>
      <c r="AL30" s="96" t="s">
        <v>19</v>
      </c>
      <c r="AM30" s="96" t="s">
        <v>19</v>
      </c>
      <c r="AN30" s="96" t="s">
        <v>19</v>
      </c>
      <c r="AO30" s="96" t="s">
        <v>19</v>
      </c>
      <c r="AP30" s="96" t="s">
        <v>19</v>
      </c>
      <c r="AQ30" s="96" t="s">
        <v>19</v>
      </c>
      <c r="AR30" s="96" t="s">
        <v>19</v>
      </c>
      <c r="AS30" s="96" t="s">
        <v>19</v>
      </c>
      <c r="AT30" s="96" t="s">
        <v>19</v>
      </c>
      <c r="AU30" s="96" t="s">
        <v>19</v>
      </c>
      <c r="AV30" s="96" t="s">
        <v>19</v>
      </c>
      <c r="AW30" s="96" t="s">
        <v>19</v>
      </c>
      <c r="AX30" s="96" t="s">
        <v>19</v>
      </c>
      <c r="AY30" s="96" t="s">
        <v>19</v>
      </c>
      <c r="AZ30" s="96" t="s">
        <v>19</v>
      </c>
      <c r="BA30" s="96" t="s">
        <v>19</v>
      </c>
      <c r="BB30" s="96" t="s">
        <v>19</v>
      </c>
      <c r="BC30" s="96" t="s">
        <v>19</v>
      </c>
      <c r="BD30" s="96" t="s">
        <v>19</v>
      </c>
      <c r="BE30" s="96" t="s">
        <v>19</v>
      </c>
      <c r="BF30" s="96" t="s">
        <v>19</v>
      </c>
      <c r="BG30" s="96" t="s">
        <v>19</v>
      </c>
      <c r="BH30" s="96" t="s">
        <v>19</v>
      </c>
      <c r="BI30" s="96" t="s">
        <v>19</v>
      </c>
      <c r="BJ30" s="96" t="s">
        <v>19</v>
      </c>
      <c r="BK30" s="49"/>
      <c r="BL30" s="118"/>
      <c r="BM30" s="39"/>
      <c r="BN30" s="56">
        <f>mars!BN30</f>
        <v>0</v>
      </c>
      <c r="BO30" s="56">
        <f>mars!BO30</f>
        <v>0</v>
      </c>
      <c r="BP30" s="130">
        <f t="shared" si="4"/>
        <v>0</v>
      </c>
      <c r="BQ30" s="126">
        <f t="shared" si="3"/>
        <v>21</v>
      </c>
      <c r="BR30" s="18">
        <f t="shared" si="1"/>
        <v>1</v>
      </c>
      <c r="BS30" s="18">
        <f t="shared" si="2"/>
        <v>0</v>
      </c>
      <c r="BT30" s="58"/>
      <c r="BU30" s="63"/>
      <c r="BV30" s="48"/>
      <c r="IW30"/>
      <c r="IX30"/>
    </row>
    <row r="31" spans="1:258" s="19" customFormat="1" ht="15" x14ac:dyDescent="0.2">
      <c r="A31" s="78">
        <f>mars!A31</f>
        <v>0</v>
      </c>
      <c r="B31" s="78">
        <f>mars!B31</f>
        <v>0</v>
      </c>
      <c r="C31" s="50"/>
      <c r="D31" s="96" t="s">
        <v>19</v>
      </c>
      <c r="E31" s="50"/>
      <c r="F31" s="50"/>
      <c r="G31" s="50"/>
      <c r="H31" s="50"/>
      <c r="I31" s="96" t="s">
        <v>19</v>
      </c>
      <c r="J31" s="96" t="s">
        <v>19</v>
      </c>
      <c r="K31" s="96" t="s">
        <v>19</v>
      </c>
      <c r="L31" s="96" t="s">
        <v>19</v>
      </c>
      <c r="M31" s="96" t="s">
        <v>19</v>
      </c>
      <c r="N31" s="96" t="s">
        <v>19</v>
      </c>
      <c r="O31" s="50"/>
      <c r="P31" s="50"/>
      <c r="Q31" s="50"/>
      <c r="R31" s="96" t="s">
        <v>19</v>
      </c>
      <c r="S31" s="50"/>
      <c r="T31" s="50"/>
      <c r="U31" s="50"/>
      <c r="V31" s="50"/>
      <c r="W31" s="96" t="s">
        <v>19</v>
      </c>
      <c r="X31" s="96" t="s">
        <v>19</v>
      </c>
      <c r="Y31" s="96" t="s">
        <v>19</v>
      </c>
      <c r="Z31" s="96" t="s">
        <v>19</v>
      </c>
      <c r="AA31" s="50"/>
      <c r="AB31" s="50"/>
      <c r="AC31" s="50"/>
      <c r="AD31" s="50"/>
      <c r="AE31" s="50"/>
      <c r="AF31" s="96" t="s">
        <v>19</v>
      </c>
      <c r="AG31" s="50"/>
      <c r="AH31" s="50"/>
      <c r="AI31" s="50"/>
      <c r="AJ31" s="50"/>
      <c r="AK31" s="96" t="s">
        <v>19</v>
      </c>
      <c r="AL31" s="96" t="s">
        <v>19</v>
      </c>
      <c r="AM31" s="96" t="s">
        <v>19</v>
      </c>
      <c r="AN31" s="96" t="s">
        <v>19</v>
      </c>
      <c r="AO31" s="96" t="s">
        <v>19</v>
      </c>
      <c r="AP31" s="96" t="s">
        <v>19</v>
      </c>
      <c r="AQ31" s="96" t="s">
        <v>19</v>
      </c>
      <c r="AR31" s="96" t="s">
        <v>19</v>
      </c>
      <c r="AS31" s="96" t="s">
        <v>19</v>
      </c>
      <c r="AT31" s="96" t="s">
        <v>19</v>
      </c>
      <c r="AU31" s="96" t="s">
        <v>19</v>
      </c>
      <c r="AV31" s="96" t="s">
        <v>19</v>
      </c>
      <c r="AW31" s="96" t="s">
        <v>19</v>
      </c>
      <c r="AX31" s="96" t="s">
        <v>19</v>
      </c>
      <c r="AY31" s="96" t="s">
        <v>19</v>
      </c>
      <c r="AZ31" s="96" t="s">
        <v>19</v>
      </c>
      <c r="BA31" s="96" t="s">
        <v>19</v>
      </c>
      <c r="BB31" s="96" t="s">
        <v>19</v>
      </c>
      <c r="BC31" s="96" t="s">
        <v>19</v>
      </c>
      <c r="BD31" s="96" t="s">
        <v>19</v>
      </c>
      <c r="BE31" s="96" t="s">
        <v>19</v>
      </c>
      <c r="BF31" s="96" t="s">
        <v>19</v>
      </c>
      <c r="BG31" s="96" t="s">
        <v>19</v>
      </c>
      <c r="BH31" s="96" t="s">
        <v>19</v>
      </c>
      <c r="BI31" s="96" t="s">
        <v>19</v>
      </c>
      <c r="BJ31" s="96" t="s">
        <v>19</v>
      </c>
      <c r="BK31" s="49"/>
      <c r="BL31" s="118"/>
      <c r="BM31" s="39"/>
      <c r="BN31" s="78">
        <f>mars!BN31</f>
        <v>0</v>
      </c>
      <c r="BO31" s="78">
        <f>mars!BO31</f>
        <v>0</v>
      </c>
      <c r="BP31" s="130">
        <f t="shared" si="4"/>
        <v>0</v>
      </c>
      <c r="BQ31" s="126">
        <f t="shared" si="3"/>
        <v>21</v>
      </c>
      <c r="BR31" s="18">
        <f t="shared" si="1"/>
        <v>1</v>
      </c>
      <c r="BS31" s="18">
        <f t="shared" si="2"/>
        <v>0</v>
      </c>
      <c r="BT31" s="106"/>
      <c r="BU31" s="112"/>
      <c r="BV31" s="48"/>
      <c r="IW31"/>
      <c r="IX31"/>
    </row>
    <row r="32" spans="1:258" s="19" customFormat="1" ht="15" x14ac:dyDescent="0.2">
      <c r="A32" s="56">
        <f>mars!A32</f>
        <v>0</v>
      </c>
      <c r="B32" s="56">
        <f>mars!B32</f>
        <v>0</v>
      </c>
      <c r="C32" s="50"/>
      <c r="D32" s="96" t="s">
        <v>19</v>
      </c>
      <c r="E32" s="50"/>
      <c r="F32" s="50"/>
      <c r="G32" s="50"/>
      <c r="H32" s="50"/>
      <c r="I32" s="96" t="s">
        <v>19</v>
      </c>
      <c r="J32" s="96" t="s">
        <v>19</v>
      </c>
      <c r="K32" s="96" t="s">
        <v>19</v>
      </c>
      <c r="L32" s="96" t="s">
        <v>19</v>
      </c>
      <c r="M32" s="96" t="s">
        <v>19</v>
      </c>
      <c r="N32" s="96" t="s">
        <v>19</v>
      </c>
      <c r="O32" s="50"/>
      <c r="P32" s="50"/>
      <c r="Q32" s="50"/>
      <c r="R32" s="96" t="s">
        <v>19</v>
      </c>
      <c r="S32" s="50"/>
      <c r="T32" s="50"/>
      <c r="U32" s="50"/>
      <c r="V32" s="50"/>
      <c r="W32" s="96" t="s">
        <v>19</v>
      </c>
      <c r="X32" s="96" t="s">
        <v>19</v>
      </c>
      <c r="Y32" s="96" t="s">
        <v>19</v>
      </c>
      <c r="Z32" s="96" t="s">
        <v>19</v>
      </c>
      <c r="AA32" s="50"/>
      <c r="AB32" s="50"/>
      <c r="AC32" s="50"/>
      <c r="AD32" s="50"/>
      <c r="AE32" s="50"/>
      <c r="AF32" s="96" t="s">
        <v>19</v>
      </c>
      <c r="AG32" s="50"/>
      <c r="AH32" s="50"/>
      <c r="AI32" s="50"/>
      <c r="AJ32" s="50"/>
      <c r="AK32" s="96" t="s">
        <v>19</v>
      </c>
      <c r="AL32" s="96" t="s">
        <v>19</v>
      </c>
      <c r="AM32" s="96" t="s">
        <v>19</v>
      </c>
      <c r="AN32" s="96" t="s">
        <v>19</v>
      </c>
      <c r="AO32" s="96" t="s">
        <v>19</v>
      </c>
      <c r="AP32" s="96" t="s">
        <v>19</v>
      </c>
      <c r="AQ32" s="96" t="s">
        <v>19</v>
      </c>
      <c r="AR32" s="96" t="s">
        <v>19</v>
      </c>
      <c r="AS32" s="96" t="s">
        <v>19</v>
      </c>
      <c r="AT32" s="96" t="s">
        <v>19</v>
      </c>
      <c r="AU32" s="96" t="s">
        <v>19</v>
      </c>
      <c r="AV32" s="96" t="s">
        <v>19</v>
      </c>
      <c r="AW32" s="96" t="s">
        <v>19</v>
      </c>
      <c r="AX32" s="96" t="s">
        <v>19</v>
      </c>
      <c r="AY32" s="96" t="s">
        <v>19</v>
      </c>
      <c r="AZ32" s="96" t="s">
        <v>19</v>
      </c>
      <c r="BA32" s="96" t="s">
        <v>19</v>
      </c>
      <c r="BB32" s="96" t="s">
        <v>19</v>
      </c>
      <c r="BC32" s="96" t="s">
        <v>19</v>
      </c>
      <c r="BD32" s="96" t="s">
        <v>19</v>
      </c>
      <c r="BE32" s="96" t="s">
        <v>19</v>
      </c>
      <c r="BF32" s="96" t="s">
        <v>19</v>
      </c>
      <c r="BG32" s="96" t="s">
        <v>19</v>
      </c>
      <c r="BH32" s="96" t="s">
        <v>19</v>
      </c>
      <c r="BI32" s="96" t="s">
        <v>19</v>
      </c>
      <c r="BJ32" s="96" t="s">
        <v>19</v>
      </c>
      <c r="BK32" s="49"/>
      <c r="BL32" s="118"/>
      <c r="BM32" s="39"/>
      <c r="BN32" s="56">
        <f>mars!BN32</f>
        <v>0</v>
      </c>
      <c r="BO32" s="56">
        <f>mars!BO32</f>
        <v>0</v>
      </c>
      <c r="BP32" s="130">
        <f t="shared" si="4"/>
        <v>0</v>
      </c>
      <c r="BQ32" s="126">
        <f t="shared" si="3"/>
        <v>21</v>
      </c>
      <c r="BR32" s="18">
        <f t="shared" si="1"/>
        <v>1</v>
      </c>
      <c r="BS32" s="18">
        <f t="shared" si="2"/>
        <v>0</v>
      </c>
      <c r="BT32" s="58"/>
      <c r="BU32" s="63"/>
      <c r="BV32" s="48"/>
      <c r="IW32"/>
      <c r="IX32"/>
    </row>
    <row r="33" spans="1:258" s="19" customFormat="1" ht="15" x14ac:dyDescent="0.2">
      <c r="A33" s="78">
        <f>mars!A33</f>
        <v>0</v>
      </c>
      <c r="B33" s="78">
        <f>mars!B33</f>
        <v>0</v>
      </c>
      <c r="C33" s="50"/>
      <c r="D33" s="96" t="s">
        <v>19</v>
      </c>
      <c r="E33" s="50"/>
      <c r="F33" s="50"/>
      <c r="G33" s="50"/>
      <c r="H33" s="50"/>
      <c r="I33" s="96" t="s">
        <v>19</v>
      </c>
      <c r="J33" s="96" t="s">
        <v>19</v>
      </c>
      <c r="K33" s="96" t="s">
        <v>19</v>
      </c>
      <c r="L33" s="96" t="s">
        <v>19</v>
      </c>
      <c r="M33" s="96" t="s">
        <v>19</v>
      </c>
      <c r="N33" s="96" t="s">
        <v>19</v>
      </c>
      <c r="O33" s="50"/>
      <c r="P33" s="50"/>
      <c r="Q33" s="50"/>
      <c r="R33" s="96" t="s">
        <v>19</v>
      </c>
      <c r="S33" s="50"/>
      <c r="T33" s="50"/>
      <c r="U33" s="50"/>
      <c r="V33" s="50"/>
      <c r="W33" s="96" t="s">
        <v>19</v>
      </c>
      <c r="X33" s="96" t="s">
        <v>19</v>
      </c>
      <c r="Y33" s="96" t="s">
        <v>19</v>
      </c>
      <c r="Z33" s="96" t="s">
        <v>19</v>
      </c>
      <c r="AA33" s="50"/>
      <c r="AB33" s="50"/>
      <c r="AC33" s="50"/>
      <c r="AD33" s="50"/>
      <c r="AE33" s="50"/>
      <c r="AF33" s="96" t="s">
        <v>19</v>
      </c>
      <c r="AG33" s="50"/>
      <c r="AH33" s="50"/>
      <c r="AI33" s="50"/>
      <c r="AJ33" s="50"/>
      <c r="AK33" s="96" t="s">
        <v>19</v>
      </c>
      <c r="AL33" s="96" t="s">
        <v>19</v>
      </c>
      <c r="AM33" s="96" t="s">
        <v>19</v>
      </c>
      <c r="AN33" s="96" t="s">
        <v>19</v>
      </c>
      <c r="AO33" s="96" t="s">
        <v>19</v>
      </c>
      <c r="AP33" s="96" t="s">
        <v>19</v>
      </c>
      <c r="AQ33" s="96" t="s">
        <v>19</v>
      </c>
      <c r="AR33" s="96" t="s">
        <v>19</v>
      </c>
      <c r="AS33" s="96" t="s">
        <v>19</v>
      </c>
      <c r="AT33" s="96" t="s">
        <v>19</v>
      </c>
      <c r="AU33" s="96" t="s">
        <v>19</v>
      </c>
      <c r="AV33" s="96" t="s">
        <v>19</v>
      </c>
      <c r="AW33" s="96" t="s">
        <v>19</v>
      </c>
      <c r="AX33" s="96" t="s">
        <v>19</v>
      </c>
      <c r="AY33" s="96" t="s">
        <v>19</v>
      </c>
      <c r="AZ33" s="96" t="s">
        <v>19</v>
      </c>
      <c r="BA33" s="96" t="s">
        <v>19</v>
      </c>
      <c r="BB33" s="96" t="s">
        <v>19</v>
      </c>
      <c r="BC33" s="96" t="s">
        <v>19</v>
      </c>
      <c r="BD33" s="96" t="s">
        <v>19</v>
      </c>
      <c r="BE33" s="96" t="s">
        <v>19</v>
      </c>
      <c r="BF33" s="96" t="s">
        <v>19</v>
      </c>
      <c r="BG33" s="96" t="s">
        <v>19</v>
      </c>
      <c r="BH33" s="96" t="s">
        <v>19</v>
      </c>
      <c r="BI33" s="96" t="s">
        <v>19</v>
      </c>
      <c r="BJ33" s="96" t="s">
        <v>19</v>
      </c>
      <c r="BK33" s="49"/>
      <c r="BL33" s="118"/>
      <c r="BM33" s="39"/>
      <c r="BN33" s="78">
        <f>mars!BN33</f>
        <v>0</v>
      </c>
      <c r="BO33" s="78">
        <f>mars!BO33</f>
        <v>0</v>
      </c>
      <c r="BP33" s="130">
        <f t="shared" si="4"/>
        <v>0</v>
      </c>
      <c r="BQ33" s="126">
        <f t="shared" si="3"/>
        <v>21</v>
      </c>
      <c r="BR33" s="18">
        <f t="shared" si="1"/>
        <v>1</v>
      </c>
      <c r="BS33" s="18">
        <f t="shared" si="2"/>
        <v>0</v>
      </c>
      <c r="BT33" s="106"/>
      <c r="BU33" s="112"/>
      <c r="BV33" s="48"/>
      <c r="IW33"/>
      <c r="IX33"/>
    </row>
    <row r="34" spans="1:258" s="8" customFormat="1" ht="15" x14ac:dyDescent="0.2">
      <c r="A34" s="56">
        <f>mars!A34</f>
        <v>0</v>
      </c>
      <c r="B34" s="56">
        <f>mars!B34</f>
        <v>0</v>
      </c>
      <c r="C34" s="50"/>
      <c r="D34" s="96" t="s">
        <v>19</v>
      </c>
      <c r="E34" s="50"/>
      <c r="F34" s="50"/>
      <c r="G34" s="50"/>
      <c r="H34" s="50"/>
      <c r="I34" s="96" t="s">
        <v>19</v>
      </c>
      <c r="J34" s="96" t="s">
        <v>19</v>
      </c>
      <c r="K34" s="96" t="s">
        <v>19</v>
      </c>
      <c r="L34" s="96" t="s">
        <v>19</v>
      </c>
      <c r="M34" s="96" t="s">
        <v>19</v>
      </c>
      <c r="N34" s="96" t="s">
        <v>19</v>
      </c>
      <c r="O34" s="50"/>
      <c r="P34" s="50"/>
      <c r="Q34" s="50"/>
      <c r="R34" s="96" t="s">
        <v>19</v>
      </c>
      <c r="S34" s="50"/>
      <c r="T34" s="50"/>
      <c r="U34" s="50"/>
      <c r="V34" s="50"/>
      <c r="W34" s="96" t="s">
        <v>19</v>
      </c>
      <c r="X34" s="96" t="s">
        <v>19</v>
      </c>
      <c r="Y34" s="96" t="s">
        <v>19</v>
      </c>
      <c r="Z34" s="96" t="s">
        <v>19</v>
      </c>
      <c r="AA34" s="50"/>
      <c r="AB34" s="50"/>
      <c r="AC34" s="50"/>
      <c r="AD34" s="50"/>
      <c r="AE34" s="50"/>
      <c r="AF34" s="96" t="s">
        <v>19</v>
      </c>
      <c r="AG34" s="50"/>
      <c r="AH34" s="50"/>
      <c r="AI34" s="50"/>
      <c r="AJ34" s="50"/>
      <c r="AK34" s="96" t="s">
        <v>19</v>
      </c>
      <c r="AL34" s="96" t="s">
        <v>19</v>
      </c>
      <c r="AM34" s="96" t="s">
        <v>19</v>
      </c>
      <c r="AN34" s="96" t="s">
        <v>19</v>
      </c>
      <c r="AO34" s="96" t="s">
        <v>19</v>
      </c>
      <c r="AP34" s="96" t="s">
        <v>19</v>
      </c>
      <c r="AQ34" s="96" t="s">
        <v>19</v>
      </c>
      <c r="AR34" s="96" t="s">
        <v>19</v>
      </c>
      <c r="AS34" s="96" t="s">
        <v>19</v>
      </c>
      <c r="AT34" s="96" t="s">
        <v>19</v>
      </c>
      <c r="AU34" s="96" t="s">
        <v>19</v>
      </c>
      <c r="AV34" s="96" t="s">
        <v>19</v>
      </c>
      <c r="AW34" s="96" t="s">
        <v>19</v>
      </c>
      <c r="AX34" s="96" t="s">
        <v>19</v>
      </c>
      <c r="AY34" s="96" t="s">
        <v>19</v>
      </c>
      <c r="AZ34" s="96" t="s">
        <v>19</v>
      </c>
      <c r="BA34" s="96" t="s">
        <v>19</v>
      </c>
      <c r="BB34" s="96" t="s">
        <v>19</v>
      </c>
      <c r="BC34" s="96" t="s">
        <v>19</v>
      </c>
      <c r="BD34" s="96" t="s">
        <v>19</v>
      </c>
      <c r="BE34" s="96" t="s">
        <v>19</v>
      </c>
      <c r="BF34" s="96" t="s">
        <v>19</v>
      </c>
      <c r="BG34" s="96" t="s">
        <v>19</v>
      </c>
      <c r="BH34" s="96" t="s">
        <v>19</v>
      </c>
      <c r="BI34" s="96" t="s">
        <v>19</v>
      </c>
      <c r="BJ34" s="96" t="s">
        <v>19</v>
      </c>
      <c r="BK34" s="49"/>
      <c r="BL34" s="118"/>
      <c r="BM34" s="39"/>
      <c r="BN34" s="56">
        <f>mars!BN34</f>
        <v>0</v>
      </c>
      <c r="BO34" s="56">
        <f>mars!BO34</f>
        <v>0</v>
      </c>
      <c r="BP34" s="131">
        <f>SUM(C34:BL34)</f>
        <v>0</v>
      </c>
      <c r="BQ34" s="126">
        <f t="shared" si="3"/>
        <v>21</v>
      </c>
      <c r="BR34" s="65">
        <f t="shared" si="1"/>
        <v>1</v>
      </c>
      <c r="BS34" s="65">
        <f t="shared" si="2"/>
        <v>0</v>
      </c>
      <c r="BT34" s="61" t="s">
        <v>67</v>
      </c>
      <c r="BU34" s="66"/>
      <c r="BV34" s="48"/>
      <c r="BW34" s="19"/>
      <c r="BX34" s="19"/>
      <c r="BY34" s="19"/>
      <c r="BZ34" s="19"/>
      <c r="CA34" s="19"/>
      <c r="CB34" s="19"/>
      <c r="CC34" s="19"/>
      <c r="CD34" s="19"/>
      <c r="CE34" s="19"/>
      <c r="CF34" s="19"/>
      <c r="CG34" s="19"/>
      <c r="CH34" s="19"/>
      <c r="CI34" s="19"/>
      <c r="CJ34" s="19"/>
      <c r="CK34" s="19"/>
      <c r="CL34" s="19"/>
      <c r="CM34" s="19"/>
      <c r="CN34" s="19"/>
      <c r="CO34" s="19"/>
      <c r="CP34" s="19"/>
      <c r="CQ34" s="19"/>
      <c r="IW34"/>
      <c r="IX34"/>
    </row>
    <row r="35" spans="1:258" x14ac:dyDescent="0.2">
      <c r="C35" s="85">
        <f>SUM(C5:C34)</f>
        <v>0</v>
      </c>
      <c r="D35" s="85">
        <f t="shared" ref="D35:BJ35" si="5">SUM(D5:D34)</f>
        <v>0</v>
      </c>
      <c r="E35" s="85">
        <f t="shared" si="5"/>
        <v>0</v>
      </c>
      <c r="F35" s="85">
        <f t="shared" si="5"/>
        <v>0</v>
      </c>
      <c r="G35" s="85">
        <f t="shared" si="5"/>
        <v>0</v>
      </c>
      <c r="H35" s="85">
        <f t="shared" si="5"/>
        <v>0</v>
      </c>
      <c r="I35" s="85">
        <f t="shared" si="5"/>
        <v>0</v>
      </c>
      <c r="J35" s="85">
        <f t="shared" si="5"/>
        <v>0</v>
      </c>
      <c r="K35" s="85">
        <f t="shared" si="5"/>
        <v>0</v>
      </c>
      <c r="L35" s="85">
        <f t="shared" si="5"/>
        <v>0</v>
      </c>
      <c r="M35" s="85">
        <f t="shared" si="5"/>
        <v>0</v>
      </c>
      <c r="N35" s="85">
        <f t="shared" si="5"/>
        <v>0</v>
      </c>
      <c r="O35" s="85">
        <f t="shared" si="5"/>
        <v>0</v>
      </c>
      <c r="P35" s="85">
        <f t="shared" si="5"/>
        <v>0</v>
      </c>
      <c r="Q35" s="85">
        <f t="shared" si="5"/>
        <v>0</v>
      </c>
      <c r="R35" s="85">
        <f t="shared" si="5"/>
        <v>0</v>
      </c>
      <c r="S35" s="85">
        <f t="shared" si="5"/>
        <v>0</v>
      </c>
      <c r="T35" s="85">
        <f t="shared" si="5"/>
        <v>0</v>
      </c>
      <c r="U35" s="85">
        <f t="shared" si="5"/>
        <v>0</v>
      </c>
      <c r="V35" s="85">
        <f t="shared" si="5"/>
        <v>0</v>
      </c>
      <c r="W35" s="85">
        <f t="shared" si="5"/>
        <v>0</v>
      </c>
      <c r="X35" s="85">
        <f t="shared" si="5"/>
        <v>0</v>
      </c>
      <c r="Y35" s="85">
        <f t="shared" si="5"/>
        <v>0</v>
      </c>
      <c r="Z35" s="85">
        <f t="shared" si="5"/>
        <v>0</v>
      </c>
      <c r="AA35" s="85">
        <f t="shared" si="5"/>
        <v>0</v>
      </c>
      <c r="AB35" s="85">
        <f t="shared" si="5"/>
        <v>0</v>
      </c>
      <c r="AC35" s="85">
        <f t="shared" si="5"/>
        <v>0</v>
      </c>
      <c r="AD35" s="85">
        <f t="shared" si="5"/>
        <v>0</v>
      </c>
      <c r="AE35" s="85">
        <f t="shared" si="5"/>
        <v>0</v>
      </c>
      <c r="AF35" s="85">
        <f t="shared" si="5"/>
        <v>0</v>
      </c>
      <c r="AG35" s="85">
        <f t="shared" si="5"/>
        <v>0</v>
      </c>
      <c r="AH35" s="85">
        <f t="shared" si="5"/>
        <v>0</v>
      </c>
      <c r="AI35" s="85">
        <f t="shared" si="5"/>
        <v>0</v>
      </c>
      <c r="AJ35" s="85">
        <f t="shared" si="5"/>
        <v>0</v>
      </c>
      <c r="AK35" s="85">
        <f t="shared" si="5"/>
        <v>0</v>
      </c>
      <c r="AL35" s="85">
        <f t="shared" si="5"/>
        <v>0</v>
      </c>
      <c r="AM35" s="85">
        <f t="shared" si="5"/>
        <v>0</v>
      </c>
      <c r="AN35" s="85">
        <f t="shared" si="5"/>
        <v>0</v>
      </c>
      <c r="AO35" s="85">
        <f t="shared" si="5"/>
        <v>0</v>
      </c>
      <c r="AP35" s="85">
        <f t="shared" si="5"/>
        <v>0</v>
      </c>
      <c r="AQ35" s="85">
        <f t="shared" si="5"/>
        <v>0</v>
      </c>
      <c r="AR35" s="85">
        <f t="shared" si="5"/>
        <v>0</v>
      </c>
      <c r="AS35" s="85">
        <f t="shared" si="5"/>
        <v>0</v>
      </c>
      <c r="AT35" s="85">
        <f t="shared" si="5"/>
        <v>0</v>
      </c>
      <c r="AU35" s="85">
        <f t="shared" si="5"/>
        <v>0</v>
      </c>
      <c r="AV35" s="85">
        <f t="shared" si="5"/>
        <v>0</v>
      </c>
      <c r="AW35" s="85">
        <f t="shared" si="5"/>
        <v>0</v>
      </c>
      <c r="AX35" s="85"/>
      <c r="AY35" s="85">
        <f t="shared" si="5"/>
        <v>0</v>
      </c>
      <c r="AZ35" s="85">
        <f t="shared" si="5"/>
        <v>0</v>
      </c>
      <c r="BA35" s="85">
        <f t="shared" si="5"/>
        <v>0</v>
      </c>
      <c r="BB35" s="85">
        <f t="shared" si="5"/>
        <v>0</v>
      </c>
      <c r="BC35" s="85">
        <f t="shared" si="5"/>
        <v>0</v>
      </c>
      <c r="BD35" s="85">
        <f t="shared" si="5"/>
        <v>0</v>
      </c>
      <c r="BE35" s="85">
        <f t="shared" si="5"/>
        <v>0</v>
      </c>
      <c r="BF35" s="85">
        <f t="shared" si="5"/>
        <v>0</v>
      </c>
      <c r="BG35" s="85">
        <f t="shared" si="5"/>
        <v>0</v>
      </c>
      <c r="BH35" s="85">
        <f t="shared" si="5"/>
        <v>0</v>
      </c>
      <c r="BI35" s="85">
        <f t="shared" si="5"/>
        <v>0</v>
      </c>
      <c r="BJ35" s="85">
        <f t="shared" si="5"/>
        <v>0</v>
      </c>
      <c r="BK35" s="119">
        <f t="shared" ref="BK35:BL35" si="6">SUM(BK6:BK34)</f>
        <v>0</v>
      </c>
      <c r="BL35" s="119">
        <f t="shared" si="6"/>
        <v>0</v>
      </c>
      <c r="BM35" s="9"/>
      <c r="BN35" s="9"/>
      <c r="BO35" s="9"/>
      <c r="BP35" s="127"/>
      <c r="BQ35" s="127"/>
      <c r="BR35" s="9"/>
      <c r="BS35" s="9"/>
    </row>
    <row r="36" spans="1:258" x14ac:dyDescent="0.2">
      <c r="A36" t="s">
        <v>20</v>
      </c>
      <c r="C36" s="152">
        <f>SUM(C35:D35)</f>
        <v>0</v>
      </c>
      <c r="D36" s="152"/>
      <c r="E36" s="152">
        <f>SUM(E35:F35)</f>
        <v>0</v>
      </c>
      <c r="F36" s="152"/>
      <c r="G36" s="152">
        <f>SUM(G35:H35)</f>
        <v>0</v>
      </c>
      <c r="H36" s="152"/>
      <c r="I36" s="152">
        <f>SUM(I35:J35)</f>
        <v>0</v>
      </c>
      <c r="J36" s="152"/>
      <c r="K36" s="152">
        <f>SUM(K35:L35)</f>
        <v>0</v>
      </c>
      <c r="L36" s="152"/>
      <c r="M36" s="152">
        <f>SUM(M35:N35)</f>
        <v>0</v>
      </c>
      <c r="N36" s="152"/>
      <c r="O36" s="152">
        <f>SUM(O35:P35)</f>
        <v>0</v>
      </c>
      <c r="P36" s="152"/>
      <c r="Q36" s="152">
        <f>SUM(Q35:R35)</f>
        <v>0</v>
      </c>
      <c r="R36" s="152"/>
      <c r="S36" s="152">
        <f>SUM(S35:T35)</f>
        <v>0</v>
      </c>
      <c r="T36" s="152"/>
      <c r="U36" s="152">
        <f>SUM(U35:V35)</f>
        <v>0</v>
      </c>
      <c r="V36" s="152"/>
      <c r="W36" s="152">
        <f>SUM(W35:X35)</f>
        <v>0</v>
      </c>
      <c r="X36" s="152"/>
      <c r="Y36" s="152">
        <f>SUM(Y35:Z35)</f>
        <v>0</v>
      </c>
      <c r="Z36" s="152"/>
      <c r="AA36" s="152">
        <f>SUM(AA35:AB35)</f>
        <v>0</v>
      </c>
      <c r="AB36" s="152"/>
      <c r="AC36" s="152">
        <f>SUM(AC35:AD35)</f>
        <v>0</v>
      </c>
      <c r="AD36" s="152"/>
      <c r="AE36" s="152">
        <f>SUM(AE35:AF35)</f>
        <v>0</v>
      </c>
      <c r="AF36" s="152"/>
      <c r="AG36" s="152">
        <f>SUM(AG35:AH35)</f>
        <v>0</v>
      </c>
      <c r="AH36" s="152"/>
      <c r="AI36" s="152">
        <f>SUM(AI35:AJ35)</f>
        <v>0</v>
      </c>
      <c r="AJ36" s="152"/>
      <c r="AK36" s="152">
        <f>SUM(AK35:AL35)</f>
        <v>0</v>
      </c>
      <c r="AL36" s="152"/>
      <c r="AM36" s="152">
        <f>SUM(AM35:AN35)</f>
        <v>0</v>
      </c>
      <c r="AN36" s="152"/>
      <c r="AO36" s="152">
        <f>SUM(AO35:AP35)</f>
        <v>0</v>
      </c>
      <c r="AP36" s="152"/>
      <c r="AQ36" s="152">
        <f>SUM(AQ35:AR35)</f>
        <v>0</v>
      </c>
      <c r="AR36" s="152"/>
      <c r="AS36" s="152">
        <f>SUM(AS35:AT35)</f>
        <v>0</v>
      </c>
      <c r="AT36" s="152"/>
      <c r="AU36" s="152">
        <f>SUM(AU35:AV35)</f>
        <v>0</v>
      </c>
      <c r="AV36" s="152"/>
      <c r="AW36" s="152">
        <f>SUM(AW35:AX35)</f>
        <v>0</v>
      </c>
      <c r="AX36" s="152"/>
      <c r="AY36" s="152">
        <f>SUM(AY35:AZ35)</f>
        <v>0</v>
      </c>
      <c r="AZ36" s="152"/>
      <c r="BA36" s="152">
        <f>SUM(BA35:BB35)</f>
        <v>0</v>
      </c>
      <c r="BB36" s="152"/>
      <c r="BC36" s="152">
        <f>SUM(BC35:BD35)</f>
        <v>0</v>
      </c>
      <c r="BD36" s="152"/>
      <c r="BE36" s="152">
        <f>SUM(BE35:BF35)</f>
        <v>0</v>
      </c>
      <c r="BF36" s="152"/>
      <c r="BG36" s="152">
        <f>SUM(BG35:BH35)</f>
        <v>0</v>
      </c>
      <c r="BH36" s="152"/>
      <c r="BI36" s="152">
        <f>SUM(BI35:BJ35)</f>
        <v>0</v>
      </c>
      <c r="BJ36" s="152"/>
      <c r="BK36" s="169"/>
      <c r="BL36" s="170"/>
    </row>
    <row r="38" spans="1:258" x14ac:dyDescent="0.2">
      <c r="A38" t="s">
        <v>21</v>
      </c>
      <c r="Q38" s="161" t="s">
        <v>22</v>
      </c>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2"/>
      <c r="AU38" s="152">
        <f>'synthèse par élève'!J35*H41</f>
        <v>504</v>
      </c>
      <c r="AV38" s="152"/>
      <c r="AW38" s="152"/>
      <c r="AX38" s="152"/>
      <c r="BL38" s="99"/>
    </row>
    <row r="39" spans="1:258" x14ac:dyDescent="0.2">
      <c r="A39" s="73">
        <f>SUM(C36:BL36)</f>
        <v>0</v>
      </c>
      <c r="BL39" s="100"/>
    </row>
    <row r="40" spans="1:258" x14ac:dyDescent="0.2">
      <c r="R40" s="161" t="s">
        <v>23</v>
      </c>
      <c r="S40" s="161"/>
      <c r="T40" s="161"/>
      <c r="U40" s="161"/>
      <c r="V40" s="161"/>
      <c r="W40" s="161"/>
      <c r="X40" s="161"/>
      <c r="Y40" s="161"/>
      <c r="Z40" s="161"/>
      <c r="AA40" s="161"/>
      <c r="AB40" s="161"/>
      <c r="AC40" s="161"/>
      <c r="AD40" s="161"/>
      <c r="AE40" s="161"/>
      <c r="AF40" s="161"/>
      <c r="AG40" s="161"/>
      <c r="AH40" s="161"/>
      <c r="AI40" s="161"/>
      <c r="AJ40" s="161"/>
      <c r="AM40" s="150">
        <f>(AU38-A39)/AU38</f>
        <v>1</v>
      </c>
      <c r="AN40" s="150"/>
      <c r="AO40" s="150"/>
      <c r="AP40" s="150"/>
      <c r="AQ40" s="150"/>
      <c r="AR40" s="150"/>
    </row>
    <row r="41" spans="1:258" ht="15" x14ac:dyDescent="0.2">
      <c r="A41" t="s">
        <v>24</v>
      </c>
      <c r="H41" s="151">
        <f>mars!H41</f>
        <v>24</v>
      </c>
      <c r="I41" s="151"/>
      <c r="R41" s="161" t="s">
        <v>25</v>
      </c>
      <c r="S41" s="161"/>
      <c r="T41" s="161"/>
      <c r="U41" s="161"/>
      <c r="V41" s="161"/>
      <c r="W41" s="161"/>
      <c r="X41" s="161"/>
      <c r="Y41" s="161"/>
      <c r="Z41" s="161"/>
      <c r="AA41" s="161"/>
      <c r="AB41" s="161"/>
      <c r="AC41" s="161"/>
      <c r="AD41" s="161"/>
      <c r="AE41" s="161"/>
      <c r="AF41" s="161"/>
      <c r="AG41" s="161"/>
      <c r="AH41" s="161"/>
      <c r="AI41" s="161"/>
      <c r="AJ41" s="161"/>
      <c r="AM41" s="150">
        <f>A39/AU38</f>
        <v>0</v>
      </c>
      <c r="AN41" s="150"/>
      <c r="AO41" s="150"/>
      <c r="AP41" s="150"/>
      <c r="AQ41" s="150"/>
      <c r="AR41" s="150"/>
    </row>
  </sheetData>
  <mergeCells count="135">
    <mergeCell ref="BN1:BU1"/>
    <mergeCell ref="AE1:AF1"/>
    <mergeCell ref="AG1:AH1"/>
    <mergeCell ref="AI1:AJ1"/>
    <mergeCell ref="AK1:AL1"/>
    <mergeCell ref="M1:N1"/>
    <mergeCell ref="O1:P1"/>
    <mergeCell ref="Q1:R1"/>
    <mergeCell ref="S1:T1"/>
    <mergeCell ref="U1:V1"/>
    <mergeCell ref="W1:X1"/>
    <mergeCell ref="BK1:BL1"/>
    <mergeCell ref="BA1:BB1"/>
    <mergeCell ref="BC1:BD1"/>
    <mergeCell ref="BE1:BF1"/>
    <mergeCell ref="BG1:BH1"/>
    <mergeCell ref="BI1:BJ1"/>
    <mergeCell ref="AC1:AD1"/>
    <mergeCell ref="A2:B2"/>
    <mergeCell ref="C2:D2"/>
    <mergeCell ref="E2:F2"/>
    <mergeCell ref="G2:H2"/>
    <mergeCell ref="I2:J2"/>
    <mergeCell ref="K2:L2"/>
    <mergeCell ref="M2:N2"/>
    <mergeCell ref="O2:P2"/>
    <mergeCell ref="AY1:AZ1"/>
    <mergeCell ref="AM1:AN1"/>
    <mergeCell ref="AO1:AP1"/>
    <mergeCell ref="AQ1:AR1"/>
    <mergeCell ref="AS1:AT1"/>
    <mergeCell ref="AU1:AV1"/>
    <mergeCell ref="AW1:AX1"/>
    <mergeCell ref="Y1:Z1"/>
    <mergeCell ref="AA1:AB1"/>
    <mergeCell ref="A1:B1"/>
    <mergeCell ref="C1:D1"/>
    <mergeCell ref="E1:F1"/>
    <mergeCell ref="G1:H1"/>
    <mergeCell ref="I1:J1"/>
    <mergeCell ref="K1:L1"/>
    <mergeCell ref="Q2:R2"/>
    <mergeCell ref="BG2:BH2"/>
    <mergeCell ref="BI2:BJ2"/>
    <mergeCell ref="BK2:BL2"/>
    <mergeCell ref="AO2:AP2"/>
    <mergeCell ref="AQ2:AR2"/>
    <mergeCell ref="AS2:AT2"/>
    <mergeCell ref="AU2:AV2"/>
    <mergeCell ref="AW2:AX2"/>
    <mergeCell ref="AY2:AZ2"/>
    <mergeCell ref="BC2:BD2"/>
    <mergeCell ref="BE2:BF2"/>
    <mergeCell ref="S2:T2"/>
    <mergeCell ref="U2:V2"/>
    <mergeCell ref="W2:X2"/>
    <mergeCell ref="Y2:Z2"/>
    <mergeCell ref="AA2:AB2"/>
    <mergeCell ref="AC3:AD3"/>
    <mergeCell ref="AE3:AF3"/>
    <mergeCell ref="AG3:AH3"/>
    <mergeCell ref="BA2:BB2"/>
    <mergeCell ref="AC2:AD2"/>
    <mergeCell ref="AE2:AF2"/>
    <mergeCell ref="AG2:AH2"/>
    <mergeCell ref="AI2:AJ2"/>
    <mergeCell ref="AK2:AL2"/>
    <mergeCell ref="AM2:AN2"/>
    <mergeCell ref="BI3:BJ3"/>
    <mergeCell ref="BK3:BL3"/>
    <mergeCell ref="AY3:AZ3"/>
    <mergeCell ref="BA3:BB3"/>
    <mergeCell ref="BC3:BD3"/>
    <mergeCell ref="BE3:BF3"/>
    <mergeCell ref="BG3:BH3"/>
    <mergeCell ref="A3:B3"/>
    <mergeCell ref="C3:D3"/>
    <mergeCell ref="E3:F3"/>
    <mergeCell ref="G3:H3"/>
    <mergeCell ref="I3:J3"/>
    <mergeCell ref="K3:L3"/>
    <mergeCell ref="C36:D36"/>
    <mergeCell ref="E36:F36"/>
    <mergeCell ref="G36:H36"/>
    <mergeCell ref="I36:J36"/>
    <mergeCell ref="K36:L36"/>
    <mergeCell ref="M36:N36"/>
    <mergeCell ref="O36:P36"/>
    <mergeCell ref="Q36:R36"/>
    <mergeCell ref="AW3:AX3"/>
    <mergeCell ref="AK3:AL3"/>
    <mergeCell ref="AM3:AN3"/>
    <mergeCell ref="AO3:AP3"/>
    <mergeCell ref="AQ3:AR3"/>
    <mergeCell ref="AS3:AT3"/>
    <mergeCell ref="AU3:AV3"/>
    <mergeCell ref="Y3:Z3"/>
    <mergeCell ref="AA3:AB3"/>
    <mergeCell ref="AI3:AJ3"/>
    <mergeCell ref="M3:N3"/>
    <mergeCell ref="O3:P3"/>
    <mergeCell ref="Q3:R3"/>
    <mergeCell ref="S3:T3"/>
    <mergeCell ref="U3:V3"/>
    <mergeCell ref="W3:X3"/>
    <mergeCell ref="BK36:BL36"/>
    <mergeCell ref="AU38:AX38"/>
    <mergeCell ref="AQ36:AR36"/>
    <mergeCell ref="AS36:AT36"/>
    <mergeCell ref="AU36:AV36"/>
    <mergeCell ref="AW36:AX36"/>
    <mergeCell ref="AY36:AZ36"/>
    <mergeCell ref="BA36:BB36"/>
    <mergeCell ref="AE36:AF36"/>
    <mergeCell ref="AG36:AH36"/>
    <mergeCell ref="AI36:AJ36"/>
    <mergeCell ref="AK36:AL36"/>
    <mergeCell ref="AM36:AN36"/>
    <mergeCell ref="AO36:AP36"/>
    <mergeCell ref="AM40:AR40"/>
    <mergeCell ref="H41:I41"/>
    <mergeCell ref="AM41:AR41"/>
    <mergeCell ref="BC36:BD36"/>
    <mergeCell ref="BE36:BF36"/>
    <mergeCell ref="BG36:BH36"/>
    <mergeCell ref="BI36:BJ36"/>
    <mergeCell ref="S36:T36"/>
    <mergeCell ref="Q38:AT38"/>
    <mergeCell ref="R40:AJ40"/>
    <mergeCell ref="R41:AJ41"/>
    <mergeCell ref="U36:V36"/>
    <mergeCell ref="W36:X36"/>
    <mergeCell ref="Y36:Z36"/>
    <mergeCell ref="AA36:AB36"/>
    <mergeCell ref="AC36:AD36"/>
  </mergeCells>
  <conditionalFormatting sqref="BP5:BP27 BP34">
    <cfRule type="cellIs" dxfId="537" priority="81" stopIfTrue="1" operator="notEqual">
      <formula>0</formula>
    </cfRule>
    <cfRule type="cellIs" dxfId="536" priority="82" stopIfTrue="1" operator="equal">
      <formula>0</formula>
    </cfRule>
  </conditionalFormatting>
  <conditionalFormatting sqref="BQ5:BS5 BR34:BS34 BR6:BS27">
    <cfRule type="cellIs" dxfId="535" priority="83" stopIfTrue="1" operator="equal">
      <formula>1</formula>
    </cfRule>
    <cfRule type="cellIs" dxfId="534" priority="84" stopIfTrue="1" operator="equal">
      <formula>0</formula>
    </cfRule>
  </conditionalFormatting>
  <conditionalFormatting sqref="BP28:BP33">
    <cfRule type="cellIs" dxfId="533" priority="52" stopIfTrue="1" operator="notEqual">
      <formula>0</formula>
    </cfRule>
    <cfRule type="cellIs" dxfId="532" priority="53" stopIfTrue="1" operator="equal">
      <formula>0</formula>
    </cfRule>
  </conditionalFormatting>
  <conditionalFormatting sqref="BR28:BS33">
    <cfRule type="cellIs" dxfId="531" priority="54" stopIfTrue="1" operator="equal">
      <formula>1</formula>
    </cfRule>
    <cfRule type="cellIs" dxfId="530" priority="55" stopIfTrue="1" operator="equal">
      <formula>0</formula>
    </cfRule>
  </conditionalFormatting>
  <conditionalFormatting sqref="C5:C6 O5:Q6 E5:H6 S5:V6 AA5:AE6 AG5:AJ6">
    <cfRule type="cellIs" dxfId="529" priority="25" stopIfTrue="1" operator="equal">
      <formula>1</formula>
    </cfRule>
    <cfRule type="cellIs" dxfId="528" priority="26" stopIfTrue="1" operator="equal">
      <formula>0</formula>
    </cfRule>
  </conditionalFormatting>
  <conditionalFormatting sqref="C7:C34 O7:Q34 E7:H34 S7:V34 AA7:AE34 AG7:AJ34">
    <cfRule type="cellIs" dxfId="527" priority="23" stopIfTrue="1" operator="equal">
      <formula>1</formula>
    </cfRule>
    <cfRule type="cellIs" dxfId="526" priority="24" stopIfTrue="1" operator="equal">
      <formula>0</formula>
    </cfRule>
  </conditionalFormatting>
  <conditionalFormatting sqref="BQ6:BQ34">
    <cfRule type="cellIs" dxfId="525" priority="19" stopIfTrue="1" operator="equal">
      <formula>1</formula>
    </cfRule>
    <cfRule type="cellIs" dxfId="524" priority="20" stopIfTrue="1" operator="equal">
      <formula>0</formula>
    </cfRule>
  </conditionalFormatting>
  <conditionalFormatting sqref="I5:N34">
    <cfRule type="cellIs" dxfId="149" priority="16" operator="equal">
      <formula>"X"</formula>
    </cfRule>
    <cfRule type="cellIs" dxfId="148" priority="17" stopIfTrue="1" operator="equal">
      <formula>#N/A</formula>
    </cfRule>
    <cfRule type="cellIs" dxfId="147" priority="18" stopIfTrue="1" operator="equal">
      <formula>1</formula>
    </cfRule>
  </conditionalFormatting>
  <conditionalFormatting sqref="D5:D34">
    <cfRule type="cellIs" dxfId="143" priority="13" operator="equal">
      <formula>"X"</formula>
    </cfRule>
    <cfRule type="cellIs" dxfId="142" priority="14" stopIfTrue="1" operator="equal">
      <formula>#N/A</formula>
    </cfRule>
    <cfRule type="cellIs" dxfId="141" priority="15" stopIfTrue="1" operator="equal">
      <formula>1</formula>
    </cfRule>
  </conditionalFormatting>
  <conditionalFormatting sqref="R5:R34">
    <cfRule type="cellIs" dxfId="137" priority="10" operator="equal">
      <formula>"X"</formula>
    </cfRule>
    <cfRule type="cellIs" dxfId="136" priority="11" stopIfTrue="1" operator="equal">
      <formula>#N/A</formula>
    </cfRule>
    <cfRule type="cellIs" dxfId="135" priority="12" stopIfTrue="1" operator="equal">
      <formula>1</formula>
    </cfRule>
  </conditionalFormatting>
  <conditionalFormatting sqref="AK5:BJ34">
    <cfRule type="cellIs" dxfId="131" priority="7" operator="equal">
      <formula>"X"</formula>
    </cfRule>
    <cfRule type="cellIs" dxfId="130" priority="8" stopIfTrue="1" operator="equal">
      <formula>#N/A</formula>
    </cfRule>
    <cfRule type="cellIs" dxfId="129" priority="9" stopIfTrue="1" operator="equal">
      <formula>1</formula>
    </cfRule>
  </conditionalFormatting>
  <conditionalFormatting sqref="W5:Z34">
    <cfRule type="cellIs" dxfId="125" priority="4" operator="equal">
      <formula>"X"</formula>
    </cfRule>
    <cfRule type="cellIs" dxfId="124" priority="5" stopIfTrue="1" operator="equal">
      <formula>#N/A</formula>
    </cfRule>
    <cfRule type="cellIs" dxfId="123" priority="6" stopIfTrue="1" operator="equal">
      <formula>1</formula>
    </cfRule>
  </conditionalFormatting>
  <conditionalFormatting sqref="AF5:AF34">
    <cfRule type="cellIs" dxfId="119" priority="1" operator="equal">
      <formula>"X"</formula>
    </cfRule>
    <cfRule type="cellIs" dxfId="118" priority="2" stopIfTrue="1" operator="equal">
      <formula>#N/A</formula>
    </cfRule>
    <cfRule type="cellIs" dxfId="117" priority="3" stopIfTrue="1" operator="equal">
      <formula>1</formula>
    </cfRule>
  </conditionalFormatting>
  <printOptions horizontalCentered="1" verticalCentered="1"/>
  <pageMargins left="0.19685039370078741" right="0.19685039370078741" top="0.19685039370078741" bottom="0.19685039370078741" header="0.51181102362204722" footer="0.51181102362204722"/>
  <pageSetup paperSize="256" scale="95" firstPageNumber="0"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13</vt:i4>
      </vt:variant>
    </vt:vector>
  </HeadingPairs>
  <TitlesOfParts>
    <vt:vector size="27" baseType="lpstr">
      <vt:lpstr>informations</vt:lpstr>
      <vt:lpstr>septembre</vt:lpstr>
      <vt:lpstr>octobre</vt:lpstr>
      <vt:lpstr>novembre</vt:lpstr>
      <vt:lpstr>décembre</vt:lpstr>
      <vt:lpstr>janvier</vt:lpstr>
      <vt:lpstr>février</vt:lpstr>
      <vt:lpstr>mars</vt:lpstr>
      <vt:lpstr>avril</vt:lpstr>
      <vt:lpstr>mai</vt:lpstr>
      <vt:lpstr>juin</vt:lpstr>
      <vt:lpstr>juillet</vt:lpstr>
      <vt:lpstr>synthèse</vt:lpstr>
      <vt:lpstr>synthèse par élève</vt:lpstr>
      <vt:lpstr>_1Excel_BuiltIn_Print_Area_1_1</vt:lpstr>
      <vt:lpstr>Excel_BuiltIn_Print_Area_1</vt:lpstr>
      <vt:lpstr>avril!Zone_d_impression</vt:lpstr>
      <vt:lpstr>décembre!Zone_d_impression</vt:lpstr>
      <vt:lpstr>février!Zone_d_impression</vt:lpstr>
      <vt:lpstr>janvier!Zone_d_impression</vt:lpstr>
      <vt:lpstr>juillet!Zone_d_impression</vt:lpstr>
      <vt:lpstr>juin!Zone_d_impression</vt:lpstr>
      <vt:lpstr>mai!Zone_d_impression</vt:lpstr>
      <vt:lpstr>mars!Zone_d_impression</vt:lpstr>
      <vt:lpstr>novembre!Zone_d_impression</vt:lpstr>
      <vt:lpstr>octobre!Zone_d_impression</vt:lpstr>
      <vt:lpstr>septembre!Zone_d_impression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Estelle</dc:creator>
  <cp:lastModifiedBy>La Grande Maikresse</cp:lastModifiedBy>
  <cp:lastPrinted>2014-07-04T08:49:57Z</cp:lastPrinted>
  <dcterms:created xsi:type="dcterms:W3CDTF">2010-02-02T22:54:36Z</dcterms:created>
  <dcterms:modified xsi:type="dcterms:W3CDTF">2014-07-07T14:30:35Z</dcterms:modified>
</cp:coreProperties>
</file>