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8360" windowHeight="12060" firstSheet="1" activeTab="4"/>
  </bookViews>
  <sheets>
    <sheet name="divisions entiers diviseur 1 ch" sheetId="6" r:id="rId1"/>
    <sheet name="nombres à 2 chiffres" sheetId="26" r:id="rId2"/>
    <sheet name="nombres à 2 chiffres (2)" sheetId="7" r:id="rId3"/>
    <sheet name="nombres à 3 chiffres" sheetId="27" r:id="rId4"/>
    <sheet name="nombres à 3 chiffres (2)" sheetId="25" r:id="rId5"/>
  </sheets>
  <definedNames>
    <definedName name="_xlnm.Print_Area" localSheetId="0">'divisions entiers diviseur 1 ch'!$A$1:$AT$37</definedName>
    <definedName name="_xlnm.Print_Area" localSheetId="1">'nombres à 2 chiffres'!$A$1:$BD$29</definedName>
    <definedName name="_xlnm.Print_Area" localSheetId="2">'nombres à 2 chiffres (2)'!$A$1:$AP$29</definedName>
    <definedName name="_xlnm.Print_Area" localSheetId="3">'nombres à 3 chiffres'!$A$1:$BQ$29</definedName>
    <definedName name="_xlnm.Print_Area" localSheetId="4">'nombres à 3 chiffres (2)'!$A$1:$AP$29</definedName>
  </definedNames>
  <calcPr calcId="145621"/>
</workbook>
</file>

<file path=xl/calcChain.xml><?xml version="1.0" encoding="utf-8"?>
<calcChain xmlns="http://schemas.openxmlformats.org/spreadsheetml/2006/main">
  <c r="AN17" i="25" l="1"/>
  <c r="AN2" i="25"/>
  <c r="S17" i="25"/>
  <c r="AN17" i="7"/>
  <c r="AN2" i="7"/>
  <c r="S17" i="7"/>
  <c r="Y2" i="26"/>
  <c r="Y17" i="26" s="1"/>
  <c r="BA17" i="26" s="1"/>
  <c r="AE2" i="27"/>
  <c r="BN2" i="27" s="1"/>
  <c r="BA2" i="26" l="1"/>
  <c r="AE17" i="27"/>
  <c r="BN17" i="27"/>
  <c r="AG6" i="27"/>
  <c r="AG5" i="27"/>
  <c r="R6" i="27"/>
  <c r="Q6" i="27"/>
  <c r="Q21" i="27" s="1"/>
  <c r="AZ21" i="27" s="1"/>
  <c r="S5" i="27"/>
  <c r="S20" i="27" s="1"/>
  <c r="BB20" i="27" s="1"/>
  <c r="R5" i="27"/>
  <c r="S4" i="27"/>
  <c r="S19" i="27" s="1"/>
  <c r="BB19" i="27" s="1"/>
  <c r="Q4" i="27"/>
  <c r="I14" i="27"/>
  <c r="I29" i="27" s="1"/>
  <c r="AR29" i="27" s="1"/>
  <c r="G14" i="27"/>
  <c r="G29" i="27" s="1"/>
  <c r="AP29" i="27" s="1"/>
  <c r="I13" i="27"/>
  <c r="I28" i="27" s="1"/>
  <c r="AR28" i="27" s="1"/>
  <c r="H13" i="27"/>
  <c r="H28" i="27" s="1"/>
  <c r="AQ28" i="27" s="1"/>
  <c r="H12" i="27"/>
  <c r="H27" i="27" s="1"/>
  <c r="AQ27" i="27" s="1"/>
  <c r="G12" i="27"/>
  <c r="G27" i="27" s="1"/>
  <c r="AP27" i="27" s="1"/>
  <c r="R14" i="27"/>
  <c r="Q14" i="27"/>
  <c r="Q29" i="27" s="1"/>
  <c r="AZ29" i="27" s="1"/>
  <c r="S13" i="27"/>
  <c r="S28" i="27" s="1"/>
  <c r="BB28" i="27" s="1"/>
  <c r="R13" i="27"/>
  <c r="S12" i="27"/>
  <c r="S27" i="27" s="1"/>
  <c r="BB27" i="27" s="1"/>
  <c r="Q12" i="27"/>
  <c r="Q27" i="27" s="1"/>
  <c r="AZ27" i="27" s="1"/>
  <c r="N10" i="27"/>
  <c r="AW10" i="27" s="1"/>
  <c r="L10" i="27"/>
  <c r="L25" i="27" s="1"/>
  <c r="AU25" i="27" s="1"/>
  <c r="N9" i="27"/>
  <c r="N24" i="27" s="1"/>
  <c r="AW24" i="27" s="1"/>
  <c r="M9" i="27"/>
  <c r="M8" i="27"/>
  <c r="L8" i="27"/>
  <c r="AC6" i="27"/>
  <c r="W10" i="27"/>
  <c r="AG14" i="27"/>
  <c r="AG12" i="27"/>
  <c r="AB10" i="27"/>
  <c r="AG10" i="27"/>
  <c r="AG8" i="27"/>
  <c r="AB14" i="27"/>
  <c r="AB13" i="27"/>
  <c r="W14" i="27"/>
  <c r="M14" i="27"/>
  <c r="M29" i="27" s="1"/>
  <c r="AV29" i="27" s="1"/>
  <c r="W13" i="27"/>
  <c r="M13" i="27"/>
  <c r="M28" i="27" s="1"/>
  <c r="AV28" i="27" s="1"/>
  <c r="C14" i="27"/>
  <c r="C29" i="27" s="1"/>
  <c r="AL29" i="27" s="1"/>
  <c r="C12" i="27"/>
  <c r="C27" i="27" s="1"/>
  <c r="AL27" i="27" s="1"/>
  <c r="R10" i="27"/>
  <c r="R9" i="27"/>
  <c r="W9" i="27"/>
  <c r="AB9" i="27"/>
  <c r="AB5" i="27"/>
  <c r="AB4" i="27"/>
  <c r="W6" i="27"/>
  <c r="W5" i="27"/>
  <c r="M4" i="27"/>
  <c r="M19" i="27" s="1"/>
  <c r="AV19" i="27" s="1"/>
  <c r="M6" i="27"/>
  <c r="M21" i="27" s="1"/>
  <c r="AV21" i="27" s="1"/>
  <c r="H10" i="27"/>
  <c r="H8" i="27"/>
  <c r="C10" i="27"/>
  <c r="C8" i="27"/>
  <c r="D5" i="27"/>
  <c r="D20" i="27" s="1"/>
  <c r="C6" i="27"/>
  <c r="C21" i="27" s="1"/>
  <c r="AL21" i="27" s="1"/>
  <c r="H6" i="27"/>
  <c r="H21" i="27" s="1"/>
  <c r="AQ21" i="27" s="1"/>
  <c r="H4" i="27"/>
  <c r="H19" i="27" s="1"/>
  <c r="AQ19" i="27" s="1"/>
  <c r="AH14" i="27"/>
  <c r="AH29" i="27" s="1"/>
  <c r="AF14" i="27"/>
  <c r="AF29" i="27" s="1"/>
  <c r="AC14" i="27"/>
  <c r="AC29" i="27" s="1"/>
  <c r="AA14" i="27"/>
  <c r="AA29" i="27" s="1"/>
  <c r="X14" i="27"/>
  <c r="X29" i="27" s="1"/>
  <c r="BG29" i="27" s="1"/>
  <c r="V14" i="27"/>
  <c r="V29" i="27" s="1"/>
  <c r="BE29" i="27" s="1"/>
  <c r="N14" i="27"/>
  <c r="N29" i="27" s="1"/>
  <c r="AW29" i="27" s="1"/>
  <c r="D14" i="27"/>
  <c r="D29" i="27" s="1"/>
  <c r="AM29" i="27" s="1"/>
  <c r="AF13" i="27"/>
  <c r="AF28" i="27" s="1"/>
  <c r="AC13" i="27"/>
  <c r="X13" i="27"/>
  <c r="X28" i="27" s="1"/>
  <c r="BG28" i="27" s="1"/>
  <c r="N13" i="27"/>
  <c r="N28" i="27" s="1"/>
  <c r="AW28" i="27" s="1"/>
  <c r="L13" i="27"/>
  <c r="L28" i="27" s="1"/>
  <c r="AU28" i="27" s="1"/>
  <c r="B13" i="27"/>
  <c r="B28" i="27" s="1"/>
  <c r="AK28" i="27" s="1"/>
  <c r="AH12" i="27"/>
  <c r="AH27" i="27" s="1"/>
  <c r="BQ27" i="27" s="1"/>
  <c r="AA12" i="27"/>
  <c r="V12" i="27"/>
  <c r="V27" i="27" s="1"/>
  <c r="BE27" i="27" s="1"/>
  <c r="L12" i="27"/>
  <c r="L27" i="27" s="1"/>
  <c r="AU27" i="27" s="1"/>
  <c r="D12" i="27"/>
  <c r="D27" i="27" s="1"/>
  <c r="AM27" i="27" s="1"/>
  <c r="B12" i="27"/>
  <c r="B27" i="27" s="1"/>
  <c r="AK27" i="27" s="1"/>
  <c r="AH10" i="27"/>
  <c r="AH25" i="27" s="1"/>
  <c r="BQ25" i="27" s="1"/>
  <c r="AF10" i="27"/>
  <c r="AF25" i="27" s="1"/>
  <c r="BO25" i="27" s="1"/>
  <c r="AC10" i="27"/>
  <c r="AC25" i="27" s="1"/>
  <c r="BL25" i="27" s="1"/>
  <c r="AA10" i="27"/>
  <c r="AA25" i="27" s="1"/>
  <c r="BJ25" i="27" s="1"/>
  <c r="V10" i="27"/>
  <c r="V25" i="27" s="1"/>
  <c r="BE25" i="27" s="1"/>
  <c r="S10" i="27"/>
  <c r="S25" i="27" s="1"/>
  <c r="BB25" i="27" s="1"/>
  <c r="I10" i="27"/>
  <c r="I25" i="27" s="1"/>
  <c r="AR25" i="27" s="1"/>
  <c r="D10" i="27"/>
  <c r="D25" i="27" s="1"/>
  <c r="AM25" i="27" s="1"/>
  <c r="B10" i="27"/>
  <c r="B25" i="27" s="1"/>
  <c r="AK25" i="27" s="1"/>
  <c r="AF9" i="27"/>
  <c r="AF24" i="27" s="1"/>
  <c r="BO24" i="27" s="1"/>
  <c r="AC9" i="27"/>
  <c r="AC24" i="27" s="1"/>
  <c r="BL24" i="27" s="1"/>
  <c r="X9" i="27"/>
  <c r="X24" i="27" s="1"/>
  <c r="BG24" i="27" s="1"/>
  <c r="S9" i="27"/>
  <c r="S24" i="27" s="1"/>
  <c r="BB24" i="27" s="1"/>
  <c r="Q9" i="27"/>
  <c r="Q24" i="27" s="1"/>
  <c r="AZ24" i="27" s="1"/>
  <c r="G9" i="27"/>
  <c r="G24" i="27" s="1"/>
  <c r="AP24" i="27" s="1"/>
  <c r="B9" i="27"/>
  <c r="B24" i="27" s="1"/>
  <c r="AK24" i="27" s="1"/>
  <c r="AH8" i="27"/>
  <c r="AH23" i="27" s="1"/>
  <c r="BQ23" i="27" s="1"/>
  <c r="AA8" i="27"/>
  <c r="AA23" i="27" s="1"/>
  <c r="BJ23" i="27" s="1"/>
  <c r="X8" i="27"/>
  <c r="X23" i="27" s="1"/>
  <c r="BG23" i="27" s="1"/>
  <c r="V8" i="27"/>
  <c r="V23" i="27" s="1"/>
  <c r="BE23" i="27" s="1"/>
  <c r="Q8" i="27"/>
  <c r="Q23" i="27" s="1"/>
  <c r="AZ23" i="27" s="1"/>
  <c r="I8" i="27"/>
  <c r="I23" i="27" s="1"/>
  <c r="AR23" i="27" s="1"/>
  <c r="G8" i="27"/>
  <c r="G23" i="27" s="1"/>
  <c r="AP23" i="27" s="1"/>
  <c r="D8" i="27"/>
  <c r="D23" i="27" s="1"/>
  <c r="AM23" i="27" s="1"/>
  <c r="AH6" i="27"/>
  <c r="AH21" i="27" s="1"/>
  <c r="BQ21" i="27" s="1"/>
  <c r="AF6" i="27"/>
  <c r="AF21" i="27" s="1"/>
  <c r="BO21" i="27" s="1"/>
  <c r="AA6" i="27"/>
  <c r="AA21" i="27" s="1"/>
  <c r="BJ21" i="27" s="1"/>
  <c r="X6" i="27"/>
  <c r="X21" i="27" s="1"/>
  <c r="BG21" i="27" s="1"/>
  <c r="N6" i="27"/>
  <c r="N21" i="27" s="1"/>
  <c r="AW21" i="27" s="1"/>
  <c r="I6" i="27"/>
  <c r="I21" i="27" s="1"/>
  <c r="AR21" i="27" s="1"/>
  <c r="G6" i="27"/>
  <c r="G21" i="27" s="1"/>
  <c r="AP21" i="27" s="1"/>
  <c r="D6" i="27"/>
  <c r="D21" i="27" s="1"/>
  <c r="AM21" i="27" s="1"/>
  <c r="B6" i="27"/>
  <c r="B21" i="27" s="1"/>
  <c r="AK21" i="27" s="1"/>
  <c r="AH5" i="27"/>
  <c r="AH20" i="27" s="1"/>
  <c r="BQ20" i="27" s="1"/>
  <c r="AC5" i="27"/>
  <c r="AC20" i="27" s="1"/>
  <c r="BL20" i="27" s="1"/>
  <c r="X5" i="27"/>
  <c r="X20" i="27" s="1"/>
  <c r="BG20" i="27" s="1"/>
  <c r="V5" i="27"/>
  <c r="V20" i="27" s="1"/>
  <c r="BE20" i="27" s="1"/>
  <c r="L5" i="27"/>
  <c r="L20" i="27" s="1"/>
  <c r="AU20" i="27" s="1"/>
  <c r="G5" i="27"/>
  <c r="G20" i="27" s="1"/>
  <c r="AP20" i="27" s="1"/>
  <c r="C5" i="27"/>
  <c r="C20" i="27" s="1"/>
  <c r="AL20" i="27" s="1"/>
  <c r="AF4" i="27"/>
  <c r="AF19" i="27" s="1"/>
  <c r="BO19" i="27" s="1"/>
  <c r="AA4" i="27"/>
  <c r="AA19" i="27" s="1"/>
  <c r="BJ19" i="27" s="1"/>
  <c r="V4" i="27"/>
  <c r="V19" i="27" s="1"/>
  <c r="BE19" i="27" s="1"/>
  <c r="N4" i="27"/>
  <c r="N19" i="27" s="1"/>
  <c r="AW19" i="27" s="1"/>
  <c r="L4" i="27"/>
  <c r="L19" i="27" s="1"/>
  <c r="AU19" i="27" s="1"/>
  <c r="I4" i="27"/>
  <c r="I19" i="27" s="1"/>
  <c r="AR19" i="27" s="1"/>
  <c r="B4" i="27"/>
  <c r="B19" i="27" s="1"/>
  <c r="AK19" i="27" s="1"/>
  <c r="R20" i="27" l="1"/>
  <c r="BA20" i="27" s="1"/>
  <c r="BA5" i="27"/>
  <c r="R21" i="27"/>
  <c r="BA21" i="27" s="1"/>
  <c r="BA6" i="27"/>
  <c r="Q19" i="27"/>
  <c r="AZ19" i="27" s="1"/>
  <c r="AZ4" i="27"/>
  <c r="AB19" i="27"/>
  <c r="BK19" i="27" s="1"/>
  <c r="BK4" i="27"/>
  <c r="AG21" i="27"/>
  <c r="BP21" i="27" s="1"/>
  <c r="BP6" i="27"/>
  <c r="AG20" i="27"/>
  <c r="BP20" i="27" s="1"/>
  <c r="BP5" i="27"/>
  <c r="AC21" i="27"/>
  <c r="BL21" i="27" s="1"/>
  <c r="BL6" i="27"/>
  <c r="AB20" i="27"/>
  <c r="BK20" i="27" s="1"/>
  <c r="BK5" i="27"/>
  <c r="W21" i="27"/>
  <c r="BF21" i="27" s="1"/>
  <c r="BF6" i="27"/>
  <c r="W20" i="27"/>
  <c r="BF20" i="27" s="1"/>
  <c r="BF5" i="27"/>
  <c r="AG25" i="27"/>
  <c r="BP25" i="27" s="1"/>
  <c r="BP10" i="27"/>
  <c r="AG23" i="27"/>
  <c r="BP23" i="27" s="1"/>
  <c r="BP8" i="27"/>
  <c r="AB25" i="27"/>
  <c r="BK25" i="27" s="1"/>
  <c r="BK10" i="27"/>
  <c r="AB24" i="27"/>
  <c r="BK24" i="27" s="1"/>
  <c r="BK9" i="27"/>
  <c r="W24" i="27"/>
  <c r="BF24" i="27" s="1"/>
  <c r="BF9" i="27"/>
  <c r="W25" i="27"/>
  <c r="BF25" i="27" s="1"/>
  <c r="BF10" i="27"/>
  <c r="R25" i="27"/>
  <c r="BA25" i="27" s="1"/>
  <c r="BA10" i="27"/>
  <c r="R24" i="27"/>
  <c r="BA24" i="27" s="1"/>
  <c r="BA9" i="27"/>
  <c r="L23" i="27"/>
  <c r="AU23" i="27" s="1"/>
  <c r="AU8" i="27"/>
  <c r="M23" i="27"/>
  <c r="AV23" i="27" s="1"/>
  <c r="AV8" i="27"/>
  <c r="M24" i="27"/>
  <c r="AV24" i="27" s="1"/>
  <c r="AV9" i="27"/>
  <c r="H25" i="27"/>
  <c r="AQ25" i="27" s="1"/>
  <c r="AQ10" i="27"/>
  <c r="H23" i="27"/>
  <c r="AQ23" i="27" s="1"/>
  <c r="AQ8" i="27"/>
  <c r="C25" i="27"/>
  <c r="AL25" i="27" s="1"/>
  <c r="AL10" i="27"/>
  <c r="C23" i="27"/>
  <c r="AL23" i="27" s="1"/>
  <c r="AL8" i="27"/>
  <c r="AG29" i="27"/>
  <c r="BP14" i="27"/>
  <c r="BP29" i="27" s="1"/>
  <c r="AG27" i="27"/>
  <c r="BP27" i="27" s="1"/>
  <c r="BP12" i="27"/>
  <c r="AA27" i="27"/>
  <c r="BJ27" i="27" s="1"/>
  <c r="BJ12" i="27"/>
  <c r="AB29" i="27"/>
  <c r="BK14" i="27"/>
  <c r="BK29" i="27" s="1"/>
  <c r="AB28" i="27"/>
  <c r="BK28" i="27" s="1"/>
  <c r="BK13" i="27"/>
  <c r="AC28" i="27"/>
  <c r="BL28" i="27" s="1"/>
  <c r="BL13" i="27"/>
  <c r="W28" i="27"/>
  <c r="BF28" i="27" s="1"/>
  <c r="BF13" i="27"/>
  <c r="W29" i="27"/>
  <c r="BF29" i="27" s="1"/>
  <c r="BF14" i="27"/>
  <c r="R28" i="27"/>
  <c r="BA28" i="27" s="1"/>
  <c r="BA13" i="27"/>
  <c r="R29" i="27"/>
  <c r="BA29" i="27" s="1"/>
  <c r="BA14" i="27"/>
  <c r="AV14" i="27"/>
  <c r="AV13" i="27"/>
  <c r="AQ12" i="27"/>
  <c r="AP12" i="27"/>
  <c r="AR14" i="27"/>
  <c r="AQ13" i="27"/>
  <c r="AL14" i="27"/>
  <c r="AL12" i="27"/>
  <c r="AV6" i="27"/>
  <c r="AV4" i="27"/>
  <c r="AQ6" i="27"/>
  <c r="AQ4" i="27"/>
  <c r="AL6" i="27"/>
  <c r="AL5" i="27"/>
  <c r="AM5" i="27"/>
  <c r="AM20" i="27"/>
  <c r="AR4" i="27"/>
  <c r="AW4" i="27"/>
  <c r="BE4" i="27"/>
  <c r="AP5" i="27"/>
  <c r="BE5" i="27"/>
  <c r="BL5" i="27"/>
  <c r="AK6" i="27"/>
  <c r="AP6" i="27"/>
  <c r="AW6" i="27"/>
  <c r="BG6" i="27"/>
  <c r="BO6" i="27"/>
  <c r="AP8" i="27"/>
  <c r="BE8" i="27"/>
  <c r="BJ8" i="27"/>
  <c r="AP9" i="27"/>
  <c r="AW9" i="27"/>
  <c r="BB9" i="27"/>
  <c r="BL9" i="27"/>
  <c r="AK10" i="27"/>
  <c r="AR10" i="27"/>
  <c r="BB10" i="27"/>
  <c r="BJ10" i="27"/>
  <c r="BO10" i="27"/>
  <c r="AM12" i="27"/>
  <c r="AU12" i="27"/>
  <c r="BB12" i="27"/>
  <c r="AU13" i="27"/>
  <c r="BB13" i="27"/>
  <c r="AM14" i="27"/>
  <c r="AW14" i="27"/>
  <c r="BE14" i="27"/>
  <c r="BJ14" i="27"/>
  <c r="BJ29" i="27" s="1"/>
  <c r="BO14" i="27"/>
  <c r="BO29" i="27" s="1"/>
  <c r="AK4" i="27"/>
  <c r="AU4" i="27"/>
  <c r="BB4" i="27"/>
  <c r="BJ4" i="27"/>
  <c r="BO4" i="27"/>
  <c r="AU5" i="27"/>
  <c r="BB5" i="27"/>
  <c r="BG5" i="27"/>
  <c r="BQ5" i="27"/>
  <c r="AM6" i="27"/>
  <c r="AR6" i="27"/>
  <c r="AZ6" i="27"/>
  <c r="BJ6" i="27"/>
  <c r="BQ6" i="27"/>
  <c r="AM8" i="27"/>
  <c r="AR8" i="27"/>
  <c r="AZ8" i="27"/>
  <c r="BG8" i="27"/>
  <c r="BQ8" i="27"/>
  <c r="AK9" i="27"/>
  <c r="AZ9" i="27"/>
  <c r="BG9" i="27"/>
  <c r="BO9" i="27"/>
  <c r="AM10" i="27"/>
  <c r="AU10" i="27"/>
  <c r="BE10" i="27"/>
  <c r="BL10" i="27"/>
  <c r="BQ10" i="27"/>
  <c r="AK12" i="27"/>
  <c r="AZ12" i="27"/>
  <c r="BE12" i="27"/>
  <c r="BQ12" i="27"/>
  <c r="AK13" i="27"/>
  <c r="AR13" i="27"/>
  <c r="AW13" i="27"/>
  <c r="BG13" i="27"/>
  <c r="BO13" i="27"/>
  <c r="BO28" i="27" s="1"/>
  <c r="AP14" i="27"/>
  <c r="AZ14" i="27"/>
  <c r="BG14" i="27"/>
  <c r="BL14" i="27"/>
  <c r="BL29" i="27" s="1"/>
  <c r="BQ14" i="27"/>
  <c r="BQ29" i="27" s="1"/>
  <c r="V12" i="26"/>
  <c r="AX12" i="26" s="1"/>
  <c r="R12" i="26"/>
  <c r="V8" i="26"/>
  <c r="Z4" i="26"/>
  <c r="Z19" i="26" s="1"/>
  <c r="B4" i="26"/>
  <c r="J4" i="26"/>
  <c r="J19" i="26" s="1"/>
  <c r="N5" i="26"/>
  <c r="AP5" i="26" s="1"/>
  <c r="N20" i="26" l="1"/>
  <c r="AP20" i="26" s="1"/>
  <c r="BB19" i="26"/>
  <c r="AL19" i="26"/>
  <c r="AA14" i="26"/>
  <c r="Z14" i="26"/>
  <c r="W14" i="26"/>
  <c r="V14" i="26"/>
  <c r="Z13" i="26"/>
  <c r="W13" i="26"/>
  <c r="AA12" i="26"/>
  <c r="V27" i="26"/>
  <c r="AX27" i="26" s="1"/>
  <c r="S14" i="26"/>
  <c r="R14" i="26"/>
  <c r="N14" i="26"/>
  <c r="K14" i="26"/>
  <c r="F14" i="26"/>
  <c r="C14" i="26"/>
  <c r="S13" i="26"/>
  <c r="O13" i="26"/>
  <c r="K13" i="26"/>
  <c r="J13" i="26"/>
  <c r="G13" i="26"/>
  <c r="F13" i="26"/>
  <c r="B13" i="26"/>
  <c r="O12" i="26"/>
  <c r="N12" i="26"/>
  <c r="J12" i="26"/>
  <c r="G12" i="26"/>
  <c r="C12" i="26"/>
  <c r="B12" i="26"/>
  <c r="AA10" i="26"/>
  <c r="Z10" i="26"/>
  <c r="Z9" i="26"/>
  <c r="AA8" i="26"/>
  <c r="W10" i="26"/>
  <c r="V10" i="26"/>
  <c r="R10" i="26"/>
  <c r="O10" i="26"/>
  <c r="J10" i="26"/>
  <c r="G10" i="26"/>
  <c r="C10" i="26"/>
  <c r="B10" i="26"/>
  <c r="W9" i="26"/>
  <c r="S9" i="26"/>
  <c r="O9" i="26"/>
  <c r="N9" i="26"/>
  <c r="K9" i="26"/>
  <c r="J9" i="26"/>
  <c r="J24" i="26" s="1"/>
  <c r="F9" i="26"/>
  <c r="B9" i="26"/>
  <c r="S8" i="26"/>
  <c r="R8" i="26"/>
  <c r="N8" i="26"/>
  <c r="K8" i="26"/>
  <c r="G8" i="26"/>
  <c r="F8" i="26"/>
  <c r="C8" i="26"/>
  <c r="V4" i="26"/>
  <c r="V6" i="26"/>
  <c r="W5" i="26"/>
  <c r="W4" i="26"/>
  <c r="R5" i="26"/>
  <c r="R4" i="26"/>
  <c r="O5" i="26"/>
  <c r="N6" i="26"/>
  <c r="AL4" i="26"/>
  <c r="O4" i="26"/>
  <c r="J5" i="26"/>
  <c r="B6" i="26"/>
  <c r="F6" i="26"/>
  <c r="F5" i="26"/>
  <c r="G6" i="26"/>
  <c r="G4" i="26"/>
  <c r="AA6" i="26"/>
  <c r="Z6" i="26"/>
  <c r="AA5" i="26"/>
  <c r="BB4" i="26"/>
  <c r="S6" i="26"/>
  <c r="S5" i="26"/>
  <c r="K6" i="26"/>
  <c r="K4" i="26"/>
  <c r="C6" i="26"/>
  <c r="C5" i="26"/>
  <c r="W28" i="26" l="1"/>
  <c r="AY28" i="26" s="1"/>
  <c r="AY13" i="26"/>
  <c r="BC6" i="26"/>
  <c r="AA21" i="26"/>
  <c r="BC21" i="26" s="1"/>
  <c r="BB6" i="26"/>
  <c r="Z21" i="26"/>
  <c r="BB21" i="26" s="1"/>
  <c r="BC5" i="26"/>
  <c r="AA20" i="26"/>
  <c r="BC20" i="26" s="1"/>
  <c r="AX6" i="26"/>
  <c r="V21" i="26"/>
  <c r="AX21" i="26" s="1"/>
  <c r="AY5" i="26"/>
  <c r="W20" i="26"/>
  <c r="AY20" i="26" s="1"/>
  <c r="AY4" i="26"/>
  <c r="W19" i="26"/>
  <c r="AY19" i="26" s="1"/>
  <c r="AX4" i="26"/>
  <c r="V19" i="26"/>
  <c r="AX19" i="26" s="1"/>
  <c r="AU6" i="26"/>
  <c r="S21" i="26"/>
  <c r="AU21" i="26" s="1"/>
  <c r="AU5" i="26"/>
  <c r="S20" i="26"/>
  <c r="AU20" i="26" s="1"/>
  <c r="AT5" i="26"/>
  <c r="R20" i="26"/>
  <c r="AT20" i="26" s="1"/>
  <c r="AT4" i="26"/>
  <c r="R19" i="26"/>
  <c r="AT19" i="26" s="1"/>
  <c r="AP6" i="26"/>
  <c r="N21" i="26"/>
  <c r="AP21" i="26" s="1"/>
  <c r="AQ5" i="26"/>
  <c r="O20" i="26"/>
  <c r="AQ20" i="26" s="1"/>
  <c r="AQ4" i="26"/>
  <c r="O19" i="26"/>
  <c r="AQ19" i="26" s="1"/>
  <c r="AM6" i="26"/>
  <c r="K21" i="26"/>
  <c r="AM21" i="26" s="1"/>
  <c r="AM4" i="26"/>
  <c r="K19" i="26"/>
  <c r="AM19" i="26" s="1"/>
  <c r="AL5" i="26"/>
  <c r="J20" i="26"/>
  <c r="AL20" i="26" s="1"/>
  <c r="AI6" i="26"/>
  <c r="G21" i="26"/>
  <c r="AI21" i="26" s="1"/>
  <c r="AH6" i="26"/>
  <c r="F21" i="26"/>
  <c r="AH21" i="26" s="1"/>
  <c r="AH5" i="26"/>
  <c r="F20" i="26"/>
  <c r="AH20" i="26" s="1"/>
  <c r="AI4" i="26"/>
  <c r="G19" i="26"/>
  <c r="AI19" i="26" s="1"/>
  <c r="AD6" i="26"/>
  <c r="B21" i="26"/>
  <c r="AD21" i="26" s="1"/>
  <c r="AE6" i="26"/>
  <c r="C21" i="26"/>
  <c r="AE21" i="26" s="1"/>
  <c r="AE5" i="26"/>
  <c r="C20" i="26"/>
  <c r="AE20" i="26" s="1"/>
  <c r="AD4" i="26"/>
  <c r="B19" i="26"/>
  <c r="AD19" i="26" s="1"/>
  <c r="BC10" i="26"/>
  <c r="AA25" i="26"/>
  <c r="BC25" i="26" s="1"/>
  <c r="BB10" i="26"/>
  <c r="Z25" i="26"/>
  <c r="BB25" i="26" s="1"/>
  <c r="BB9" i="26"/>
  <c r="Z24" i="26"/>
  <c r="BB24" i="26" s="1"/>
  <c r="BC8" i="26"/>
  <c r="AA23" i="26"/>
  <c r="BC23" i="26" s="1"/>
  <c r="AX10" i="26"/>
  <c r="V25" i="26"/>
  <c r="AX25" i="26" s="1"/>
  <c r="AY10" i="26"/>
  <c r="W25" i="26"/>
  <c r="AY25" i="26" s="1"/>
  <c r="AY9" i="26"/>
  <c r="W24" i="26"/>
  <c r="AY24" i="26" s="1"/>
  <c r="AX8" i="26"/>
  <c r="V23" i="26"/>
  <c r="AX23" i="26" s="1"/>
  <c r="AT10" i="26"/>
  <c r="R25" i="26"/>
  <c r="AT25" i="26" s="1"/>
  <c r="AU9" i="26"/>
  <c r="S24" i="26"/>
  <c r="AU24" i="26" s="1"/>
  <c r="AU8" i="26"/>
  <c r="S23" i="26"/>
  <c r="AU23" i="26" s="1"/>
  <c r="AT8" i="26"/>
  <c r="R23" i="26"/>
  <c r="AT23" i="26" s="1"/>
  <c r="AQ10" i="26"/>
  <c r="O25" i="26"/>
  <c r="AQ25" i="26" s="1"/>
  <c r="AQ9" i="26"/>
  <c r="O24" i="26"/>
  <c r="AQ24" i="26" s="1"/>
  <c r="AP9" i="26"/>
  <c r="N24" i="26"/>
  <c r="AP24" i="26" s="1"/>
  <c r="AP8" i="26"/>
  <c r="N23" i="26"/>
  <c r="AP23" i="26" s="1"/>
  <c r="AM9" i="26"/>
  <c r="K24" i="26"/>
  <c r="AM24" i="26" s="1"/>
  <c r="AL10" i="26"/>
  <c r="J25" i="26"/>
  <c r="AL25" i="26" s="1"/>
  <c r="AL9" i="26"/>
  <c r="AL24" i="26"/>
  <c r="AM8" i="26"/>
  <c r="K23" i="26"/>
  <c r="AM23" i="26" s="1"/>
  <c r="AI10" i="26"/>
  <c r="G25" i="26"/>
  <c r="AI25" i="26" s="1"/>
  <c r="AH9" i="26"/>
  <c r="F24" i="26"/>
  <c r="AH24" i="26" s="1"/>
  <c r="AI8" i="26"/>
  <c r="G23" i="26"/>
  <c r="AI23" i="26" s="1"/>
  <c r="AH8" i="26"/>
  <c r="F23" i="26"/>
  <c r="AH23" i="26" s="1"/>
  <c r="AE10" i="26"/>
  <c r="C25" i="26"/>
  <c r="AE25" i="26" s="1"/>
  <c r="AD10" i="26"/>
  <c r="B25" i="26"/>
  <c r="AD25" i="26" s="1"/>
  <c r="AD9" i="26"/>
  <c r="B24" i="26"/>
  <c r="AD24" i="26" s="1"/>
  <c r="AE8" i="26"/>
  <c r="C23" i="26"/>
  <c r="AE23" i="26" s="1"/>
  <c r="BC12" i="26"/>
  <c r="BC27" i="26" s="1"/>
  <c r="AA27" i="26"/>
  <c r="BB13" i="26"/>
  <c r="BB28" i="26" s="1"/>
  <c r="Z28" i="26"/>
  <c r="BC14" i="26"/>
  <c r="BC29" i="26" s="1"/>
  <c r="AA29" i="26"/>
  <c r="BB14" i="26"/>
  <c r="BB29" i="26" s="1"/>
  <c r="Z29" i="26"/>
  <c r="AX14" i="26"/>
  <c r="AX29" i="26" s="1"/>
  <c r="V29" i="26"/>
  <c r="AY14" i="26"/>
  <c r="AY29" i="26" s="1"/>
  <c r="W29" i="26"/>
  <c r="AT14" i="26"/>
  <c r="R29" i="26"/>
  <c r="AT29" i="26" s="1"/>
  <c r="AU14" i="26"/>
  <c r="S29" i="26"/>
  <c r="AU29" i="26" s="1"/>
  <c r="AU13" i="26"/>
  <c r="S28" i="26"/>
  <c r="AU28" i="26" s="1"/>
  <c r="AT12" i="26"/>
  <c r="R27" i="26"/>
  <c r="AT27" i="26" s="1"/>
  <c r="AQ13" i="26"/>
  <c r="O28" i="26"/>
  <c r="AQ28" i="26" s="1"/>
  <c r="AQ12" i="26"/>
  <c r="O27" i="26"/>
  <c r="AQ27" i="26" s="1"/>
  <c r="AP14" i="26"/>
  <c r="N29" i="26"/>
  <c r="AP29" i="26" s="1"/>
  <c r="AP12" i="26"/>
  <c r="N27" i="26"/>
  <c r="AP27" i="26" s="1"/>
  <c r="AM14" i="26"/>
  <c r="K29" i="26"/>
  <c r="AM29" i="26" s="1"/>
  <c r="AM13" i="26"/>
  <c r="K28" i="26"/>
  <c r="AM28" i="26" s="1"/>
  <c r="AL13" i="26"/>
  <c r="J28" i="26"/>
  <c r="AL28" i="26" s="1"/>
  <c r="AL12" i="26"/>
  <c r="J27" i="26"/>
  <c r="AL27" i="26" s="1"/>
  <c r="AH14" i="26"/>
  <c r="F29" i="26"/>
  <c r="AH29" i="26" s="1"/>
  <c r="AH13" i="26"/>
  <c r="F28" i="26"/>
  <c r="AH28" i="26" s="1"/>
  <c r="AI13" i="26"/>
  <c r="G28" i="26"/>
  <c r="AI28" i="26" s="1"/>
  <c r="AI12" i="26"/>
  <c r="G27" i="26"/>
  <c r="AI27" i="26" s="1"/>
  <c r="AE14" i="26"/>
  <c r="C29" i="26"/>
  <c r="AE29" i="26" s="1"/>
  <c r="AE12" i="26"/>
  <c r="C27" i="26"/>
  <c r="AE27" i="26" s="1"/>
  <c r="AD13" i="26"/>
  <c r="B28" i="26"/>
  <c r="AD28" i="26" s="1"/>
  <c r="AD12" i="26"/>
  <c r="B27" i="26"/>
  <c r="AD27" i="26" s="1"/>
  <c r="T9" i="25"/>
  <c r="T24" i="25" s="1"/>
  <c r="T8" i="25"/>
  <c r="Q9" i="25"/>
  <c r="AL9" i="25" s="1"/>
  <c r="AL24" i="25" s="1"/>
  <c r="Q8" i="25"/>
  <c r="Q23" i="25" s="1"/>
  <c r="N9" i="25"/>
  <c r="N24" i="25" s="1"/>
  <c r="N8" i="25"/>
  <c r="N23" i="25" s="1"/>
  <c r="K9" i="25"/>
  <c r="AF9" i="25" s="1"/>
  <c r="AF24" i="25" s="1"/>
  <c r="K8" i="25"/>
  <c r="K23" i="25" s="1"/>
  <c r="H9" i="25"/>
  <c r="H24" i="25" s="1"/>
  <c r="H8" i="25"/>
  <c r="H23" i="25" s="1"/>
  <c r="E9" i="25"/>
  <c r="Z9" i="25" s="1"/>
  <c r="Z24" i="25" s="1"/>
  <c r="E8" i="25"/>
  <c r="E23" i="25" s="1"/>
  <c r="B9" i="25"/>
  <c r="B24" i="25" s="1"/>
  <c r="B8" i="25"/>
  <c r="T13" i="25"/>
  <c r="AO13" i="25" s="1"/>
  <c r="AO28" i="25" s="1"/>
  <c r="Q13" i="25"/>
  <c r="AL13" i="25" s="1"/>
  <c r="AL28" i="25" s="1"/>
  <c r="N13" i="25"/>
  <c r="N28" i="25" s="1"/>
  <c r="K13" i="25"/>
  <c r="AF13" i="25" s="1"/>
  <c r="AF28" i="25" s="1"/>
  <c r="H13" i="25"/>
  <c r="H28" i="25" s="1"/>
  <c r="E13" i="25"/>
  <c r="Z13" i="25" s="1"/>
  <c r="Z28" i="25" s="1"/>
  <c r="B13" i="25"/>
  <c r="B28" i="25" s="1"/>
  <c r="T12" i="25"/>
  <c r="T27" i="25" s="1"/>
  <c r="Q12" i="25"/>
  <c r="Q27" i="25" s="1"/>
  <c r="N12" i="25"/>
  <c r="N27" i="25" s="1"/>
  <c r="K12" i="25"/>
  <c r="K27" i="25" s="1"/>
  <c r="H12" i="25"/>
  <c r="H27" i="25" s="1"/>
  <c r="E12" i="25"/>
  <c r="B12" i="25"/>
  <c r="B27" i="25" s="1"/>
  <c r="T28" i="25"/>
  <c r="AO8" i="25"/>
  <c r="T13" i="7"/>
  <c r="T28" i="7" s="1"/>
  <c r="T12" i="7"/>
  <c r="T27" i="7" s="1"/>
  <c r="T9" i="7"/>
  <c r="T24" i="7" s="1"/>
  <c r="T8" i="7"/>
  <c r="T23" i="7" s="1"/>
  <c r="T5" i="7"/>
  <c r="T20" i="7" s="1"/>
  <c r="T4" i="7"/>
  <c r="AO4" i="7" s="1"/>
  <c r="AO19" i="7" s="1"/>
  <c r="T5" i="25"/>
  <c r="AO5" i="25" s="1"/>
  <c r="AO20" i="25" s="1"/>
  <c r="T4" i="25"/>
  <c r="AO4" i="25" s="1"/>
  <c r="AO19" i="25" s="1"/>
  <c r="Q5" i="25"/>
  <c r="Q4" i="25"/>
  <c r="Q19" i="25" s="1"/>
  <c r="N5" i="25"/>
  <c r="N20" i="25" s="1"/>
  <c r="N4" i="25"/>
  <c r="K5" i="25"/>
  <c r="K20" i="25" s="1"/>
  <c r="K4" i="25"/>
  <c r="K19" i="25" s="1"/>
  <c r="H5" i="25"/>
  <c r="H20" i="25" s="1"/>
  <c r="H4" i="25"/>
  <c r="E5" i="25"/>
  <c r="E4" i="25"/>
  <c r="E19" i="25" s="1"/>
  <c r="B5" i="25"/>
  <c r="B20" i="25" s="1"/>
  <c r="B4" i="25"/>
  <c r="T20" i="25"/>
  <c r="T19" i="25"/>
  <c r="Q13" i="7"/>
  <c r="AL13" i="7" s="1"/>
  <c r="AL28" i="7" s="1"/>
  <c r="N13" i="7"/>
  <c r="AI13" i="7" s="1"/>
  <c r="AI28" i="7" s="1"/>
  <c r="K13" i="7"/>
  <c r="AF13" i="7" s="1"/>
  <c r="AF28" i="7" s="1"/>
  <c r="H13" i="7"/>
  <c r="E13" i="7"/>
  <c r="Z13" i="7" s="1"/>
  <c r="Z28" i="7" s="1"/>
  <c r="B13" i="7"/>
  <c r="W13" i="7" s="1"/>
  <c r="W28" i="7" s="1"/>
  <c r="Q12" i="7"/>
  <c r="Q14" i="7" s="1"/>
  <c r="N12" i="7"/>
  <c r="N27" i="7" s="1"/>
  <c r="K12" i="7"/>
  <c r="K14" i="7" s="1"/>
  <c r="H12" i="7"/>
  <c r="H27" i="7" s="1"/>
  <c r="E12" i="7"/>
  <c r="B12" i="7"/>
  <c r="B27" i="7" s="1"/>
  <c r="Q9" i="7"/>
  <c r="AL9" i="7" s="1"/>
  <c r="AL24" i="7" s="1"/>
  <c r="N9" i="7"/>
  <c r="AI9" i="7" s="1"/>
  <c r="AI24" i="7" s="1"/>
  <c r="K9" i="7"/>
  <c r="AF9" i="7" s="1"/>
  <c r="AF24" i="7" s="1"/>
  <c r="H9" i="7"/>
  <c r="AC9" i="7" s="1"/>
  <c r="AC24" i="7" s="1"/>
  <c r="E9" i="7"/>
  <c r="Z9" i="7" s="1"/>
  <c r="Z24" i="7" s="1"/>
  <c r="B9" i="7"/>
  <c r="W9" i="7" s="1"/>
  <c r="W24" i="7" s="1"/>
  <c r="Q8" i="7"/>
  <c r="AL8" i="7" s="1"/>
  <c r="AL23" i="7" s="1"/>
  <c r="N8" i="7"/>
  <c r="K8" i="7"/>
  <c r="AF8" i="7" s="1"/>
  <c r="AF23" i="7" s="1"/>
  <c r="H8" i="7"/>
  <c r="E8" i="7"/>
  <c r="E23" i="7" s="1"/>
  <c r="B8" i="7"/>
  <c r="W8" i="7" s="1"/>
  <c r="W23" i="7" s="1"/>
  <c r="Q5" i="7"/>
  <c r="AL5" i="7" s="1"/>
  <c r="Q4" i="7"/>
  <c r="Q19" i="7" s="1"/>
  <c r="N5" i="7"/>
  <c r="N4" i="7"/>
  <c r="AI4" i="7" s="1"/>
  <c r="AI19" i="7" s="1"/>
  <c r="K5" i="7"/>
  <c r="AF5" i="7" s="1"/>
  <c r="AF20" i="7" s="1"/>
  <c r="K4" i="7"/>
  <c r="AF4" i="7" s="1"/>
  <c r="AF19" i="7" s="1"/>
  <c r="H5" i="7"/>
  <c r="H4" i="7"/>
  <c r="AC4" i="7" s="1"/>
  <c r="E5" i="7"/>
  <c r="Z5" i="7" s="1"/>
  <c r="Z20" i="7" s="1"/>
  <c r="E4" i="7"/>
  <c r="B4" i="7"/>
  <c r="B19" i="7" s="1"/>
  <c r="B5" i="7"/>
  <c r="W5" i="7" s="1"/>
  <c r="W20" i="7" s="1"/>
  <c r="U1" i="6"/>
  <c r="AR1" i="6" s="1"/>
  <c r="A3" i="6"/>
  <c r="A13" i="6" s="1"/>
  <c r="D3" i="6"/>
  <c r="AA3" i="6" s="1"/>
  <c r="Z13" i="6" s="1"/>
  <c r="I3" i="6"/>
  <c r="L3" i="6"/>
  <c r="K13" i="6" s="1"/>
  <c r="Q3" i="6"/>
  <c r="T3" i="6"/>
  <c r="AQ3" i="6" s="1"/>
  <c r="AP13" i="6" s="1"/>
  <c r="A15" i="6"/>
  <c r="A25" i="6" s="1"/>
  <c r="D15" i="6"/>
  <c r="AA15" i="6" s="1"/>
  <c r="Z25" i="6" s="1"/>
  <c r="I15" i="6"/>
  <c r="L15" i="6"/>
  <c r="K25" i="6" s="1"/>
  <c r="Q15" i="6"/>
  <c r="AN15" i="6" s="1"/>
  <c r="AN25" i="6" s="1"/>
  <c r="T15" i="6"/>
  <c r="AQ15" i="6" s="1"/>
  <c r="AP25" i="6" s="1"/>
  <c r="A27" i="6"/>
  <c r="X27" i="6" s="1"/>
  <c r="X37" i="6" s="1"/>
  <c r="D27" i="6"/>
  <c r="AA27" i="6" s="1"/>
  <c r="Z37" i="6" s="1"/>
  <c r="I27" i="6"/>
  <c r="AF27" i="6" s="1"/>
  <c r="AF37" i="6" s="1"/>
  <c r="L27" i="6"/>
  <c r="K37" i="6" s="1"/>
  <c r="Q27" i="6"/>
  <c r="T27" i="6"/>
  <c r="AQ27" i="6" s="1"/>
  <c r="AP37" i="6" s="1"/>
  <c r="B23" i="7"/>
  <c r="Q23" i="7" l="1"/>
  <c r="N10" i="7"/>
  <c r="AO12" i="25"/>
  <c r="AO27" i="25" s="1"/>
  <c r="AO29" i="25" s="1"/>
  <c r="AL25" i="7"/>
  <c r="Q10" i="25"/>
  <c r="T10" i="25"/>
  <c r="B10" i="25"/>
  <c r="E10" i="25"/>
  <c r="H10" i="25"/>
  <c r="K10" i="25"/>
  <c r="N10" i="25"/>
  <c r="B23" i="25"/>
  <c r="B25" i="25" s="1"/>
  <c r="E14" i="25"/>
  <c r="K14" i="25"/>
  <c r="Q14" i="25"/>
  <c r="T29" i="25"/>
  <c r="B14" i="25"/>
  <c r="H14" i="25"/>
  <c r="N14" i="25"/>
  <c r="T14" i="25"/>
  <c r="AO23" i="25"/>
  <c r="AI12" i="7"/>
  <c r="AI14" i="7" s="1"/>
  <c r="AO9" i="25"/>
  <c r="AO24" i="25" s="1"/>
  <c r="AO13" i="7"/>
  <c r="AO28" i="7" s="1"/>
  <c r="T29" i="7"/>
  <c r="T23" i="25"/>
  <c r="T25" i="25" s="1"/>
  <c r="AO12" i="7"/>
  <c r="AO27" i="7" s="1"/>
  <c r="AO5" i="7"/>
  <c r="AO20" i="7" s="1"/>
  <c r="AO21" i="7" s="1"/>
  <c r="AO9" i="7"/>
  <c r="AO24" i="7" s="1"/>
  <c r="AO8" i="7"/>
  <c r="T25" i="7"/>
  <c r="AF25" i="7"/>
  <c r="Z8" i="7"/>
  <c r="Z10" i="7" s="1"/>
  <c r="T6" i="7"/>
  <c r="T10" i="7"/>
  <c r="T14" i="7"/>
  <c r="T19" i="7"/>
  <c r="T21" i="7" s="1"/>
  <c r="AL12" i="7"/>
  <c r="AL14" i="7" s="1"/>
  <c r="Q28" i="7"/>
  <c r="E24" i="7"/>
  <c r="E25" i="7" s="1"/>
  <c r="H25" i="25"/>
  <c r="N25" i="25"/>
  <c r="T6" i="25"/>
  <c r="T21" i="25" s="1"/>
  <c r="C37" i="6"/>
  <c r="B29" i="25"/>
  <c r="H29" i="25"/>
  <c r="N29" i="25"/>
  <c r="AI4" i="6"/>
  <c r="AJ13" i="6" s="1"/>
  <c r="AL4" i="7"/>
  <c r="AL19" i="7" s="1"/>
  <c r="Q25" i="6"/>
  <c r="K21" i="25"/>
  <c r="Q28" i="25"/>
  <c r="Q29" i="25" s="1"/>
  <c r="S37" i="6"/>
  <c r="AQ28" i="6"/>
  <c r="AR37" i="6" s="1"/>
  <c r="E6" i="25"/>
  <c r="Q6" i="25"/>
  <c r="Z8" i="25"/>
  <c r="Z23" i="25" s="1"/>
  <c r="Z25" i="25" s="1"/>
  <c r="Z12" i="25"/>
  <c r="Z27" i="25" s="1"/>
  <c r="Z29" i="25" s="1"/>
  <c r="K24" i="25"/>
  <c r="K25" i="25" s="1"/>
  <c r="K28" i="25"/>
  <c r="K29" i="25" s="1"/>
  <c r="AL8" i="25"/>
  <c r="AL23" i="25" s="1"/>
  <c r="AL25" i="25" s="1"/>
  <c r="AL12" i="25"/>
  <c r="AL27" i="25" s="1"/>
  <c r="AL29" i="25" s="1"/>
  <c r="E24" i="25"/>
  <c r="E25" i="25" s="1"/>
  <c r="Q24" i="25"/>
  <c r="Q25" i="25" s="1"/>
  <c r="E28" i="25"/>
  <c r="N19" i="7"/>
  <c r="Z4" i="25"/>
  <c r="AF4" i="25"/>
  <c r="AL4" i="25"/>
  <c r="W5" i="25"/>
  <c r="W20" i="25" s="1"/>
  <c r="AC5" i="25"/>
  <c r="AC20" i="25" s="1"/>
  <c r="AI5" i="25"/>
  <c r="AI20" i="25" s="1"/>
  <c r="K6" i="25"/>
  <c r="AF8" i="25"/>
  <c r="AC9" i="25"/>
  <c r="AC24" i="25" s="1"/>
  <c r="AF12" i="25"/>
  <c r="AC13" i="25"/>
  <c r="AC28" i="25" s="1"/>
  <c r="E20" i="25"/>
  <c r="E21" i="25" s="1"/>
  <c r="Q20" i="25"/>
  <c r="Q21" i="25" s="1"/>
  <c r="E27" i="25"/>
  <c r="B19" i="25"/>
  <c r="B21" i="25" s="1"/>
  <c r="B6" i="25"/>
  <c r="H19" i="25"/>
  <c r="H21" i="25" s="1"/>
  <c r="H6" i="25"/>
  <c r="N19" i="25"/>
  <c r="N21" i="25" s="1"/>
  <c r="N6" i="25"/>
  <c r="W4" i="25"/>
  <c r="AC4" i="25"/>
  <c r="AI4" i="25"/>
  <c r="Z5" i="25"/>
  <c r="Z20" i="25" s="1"/>
  <c r="AF5" i="25"/>
  <c r="AF20" i="25" s="1"/>
  <c r="AL5" i="25"/>
  <c r="AL20" i="25" s="1"/>
  <c r="W9" i="25"/>
  <c r="W24" i="25" s="1"/>
  <c r="AI9" i="25"/>
  <c r="AI24" i="25" s="1"/>
  <c r="W13" i="25"/>
  <c r="W28" i="25" s="1"/>
  <c r="AI13" i="25"/>
  <c r="AI28" i="25" s="1"/>
  <c r="W8" i="25"/>
  <c r="AC8" i="25"/>
  <c r="AI8" i="25"/>
  <c r="W12" i="25"/>
  <c r="AC12" i="25"/>
  <c r="AI12" i="25"/>
  <c r="AI3" i="6"/>
  <c r="AH13" i="6" s="1"/>
  <c r="AI15" i="6"/>
  <c r="AH25" i="6" s="1"/>
  <c r="S13" i="6"/>
  <c r="K20" i="7"/>
  <c r="Q20" i="7"/>
  <c r="Q21" i="7" s="1"/>
  <c r="E28" i="7"/>
  <c r="K23" i="7"/>
  <c r="AI8" i="7"/>
  <c r="W12" i="7"/>
  <c r="W27" i="7" s="1"/>
  <c r="W29" i="7" s="1"/>
  <c r="B24" i="7"/>
  <c r="B25" i="7" s="1"/>
  <c r="AI28" i="6"/>
  <c r="AJ37" i="6" s="1"/>
  <c r="N6" i="7"/>
  <c r="W10" i="7"/>
  <c r="AI27" i="6"/>
  <c r="AH37" i="6" s="1"/>
  <c r="E6" i="7"/>
  <c r="C25" i="6"/>
  <c r="W4" i="7"/>
  <c r="W19" i="7" s="1"/>
  <c r="W21" i="7" s="1"/>
  <c r="AF6" i="7"/>
  <c r="C13" i="6"/>
  <c r="W25" i="7"/>
  <c r="AC12" i="7"/>
  <c r="AC27" i="7" s="1"/>
  <c r="E20" i="7"/>
  <c r="N28" i="7"/>
  <c r="N29" i="7" s="1"/>
  <c r="H24" i="7"/>
  <c r="N24" i="7"/>
  <c r="N23" i="7"/>
  <c r="AN35" i="6"/>
  <c r="AT37" i="6" s="1"/>
  <c r="AF23" i="6"/>
  <c r="AL25" i="6" s="1"/>
  <c r="AF11" i="6"/>
  <c r="AL13" i="6" s="1"/>
  <c r="B10" i="7"/>
  <c r="H10" i="7"/>
  <c r="K6" i="7"/>
  <c r="H6" i="7"/>
  <c r="AQ16" i="6"/>
  <c r="AR25" i="6" s="1"/>
  <c r="X35" i="6"/>
  <c r="AD37" i="6" s="1"/>
  <c r="AA28" i="6"/>
  <c r="AB37" i="6" s="1"/>
  <c r="AF35" i="6"/>
  <c r="AL37" i="6" s="1"/>
  <c r="Q6" i="7"/>
  <c r="AC8" i="7"/>
  <c r="AC10" i="7" s="1"/>
  <c r="AF12" i="7"/>
  <c r="AF14" i="7" s="1"/>
  <c r="B20" i="7"/>
  <c r="B21" i="7" s="1"/>
  <c r="I37" i="6"/>
  <c r="H19" i="7"/>
  <c r="K19" i="7"/>
  <c r="A37" i="6"/>
  <c r="Q27" i="7"/>
  <c r="K28" i="7"/>
  <c r="H23" i="7"/>
  <c r="E10" i="7"/>
  <c r="AL20" i="7"/>
  <c r="AF21" i="7"/>
  <c r="AF15" i="6"/>
  <c r="AF25" i="6" s="1"/>
  <c r="I25" i="6"/>
  <c r="X15" i="6"/>
  <c r="X25" i="6" s="1"/>
  <c r="AA16" i="6"/>
  <c r="AB25" i="6" s="1"/>
  <c r="AN3" i="6"/>
  <c r="AN13" i="6" s="1"/>
  <c r="AQ4" i="6"/>
  <c r="AR13" i="6" s="1"/>
  <c r="Q13" i="6"/>
  <c r="I13" i="6"/>
  <c r="AF3" i="6"/>
  <c r="AF13" i="6" s="1"/>
  <c r="Z4" i="7"/>
  <c r="E19" i="7"/>
  <c r="E21" i="7" s="1"/>
  <c r="AC19" i="7"/>
  <c r="AC5" i="7"/>
  <c r="AC20" i="7" s="1"/>
  <c r="H20" i="7"/>
  <c r="E14" i="7"/>
  <c r="E27" i="7"/>
  <c r="Z12" i="7"/>
  <c r="AC13" i="7"/>
  <c r="H28" i="7"/>
  <c r="H29" i="7" s="1"/>
  <c r="AL10" i="7"/>
  <c r="AF10" i="7"/>
  <c r="B6" i="7"/>
  <c r="X23" i="6"/>
  <c r="AD25" i="6" s="1"/>
  <c r="X11" i="6"/>
  <c r="AD13" i="6" s="1"/>
  <c r="AA4" i="6"/>
  <c r="AB13" i="6" s="1"/>
  <c r="AN11" i="6"/>
  <c r="AT13" i="6" s="1"/>
  <c r="AI16" i="6"/>
  <c r="AJ25" i="6" s="1"/>
  <c r="B28" i="7"/>
  <c r="B29" i="7" s="1"/>
  <c r="K27" i="7"/>
  <c r="K24" i="7"/>
  <c r="Q24" i="7"/>
  <c r="AN27" i="6"/>
  <c r="AN37" i="6" s="1"/>
  <c r="Q37" i="6"/>
  <c r="S25" i="6"/>
  <c r="AN23" i="6"/>
  <c r="AT25" i="6" s="1"/>
  <c r="AI5" i="7"/>
  <c r="N20" i="7"/>
  <c r="K10" i="7"/>
  <c r="Q10" i="7"/>
  <c r="B14" i="7"/>
  <c r="H14" i="7"/>
  <c r="N14" i="7"/>
  <c r="X3" i="6"/>
  <c r="X13" i="6" s="1"/>
  <c r="Q25" i="7" l="1"/>
  <c r="Z14" i="25"/>
  <c r="AL10" i="25"/>
  <c r="AL21" i="7"/>
  <c r="Q29" i="7"/>
  <c r="AI27" i="7"/>
  <c r="AI29" i="7" s="1"/>
  <c r="W6" i="7"/>
  <c r="AO25" i="25"/>
  <c r="AO10" i="25"/>
  <c r="N21" i="7"/>
  <c r="K25" i="7"/>
  <c r="W14" i="7"/>
  <c r="AL27" i="7"/>
  <c r="AL29" i="7" s="1"/>
  <c r="AC23" i="7"/>
  <c r="AC25" i="7" s="1"/>
  <c r="AO29" i="7"/>
  <c r="AO6" i="7"/>
  <c r="AL6" i="7"/>
  <c r="Z23" i="7"/>
  <c r="Z25" i="7" s="1"/>
  <c r="AO10" i="7"/>
  <c r="AO23" i="7"/>
  <c r="AO25" i="7" s="1"/>
  <c r="AL14" i="25"/>
  <c r="AO6" i="25"/>
  <c r="AO21" i="25"/>
  <c r="K29" i="7"/>
  <c r="E29" i="25"/>
  <c r="E29" i="7"/>
  <c r="H21" i="7"/>
  <c r="K21" i="7"/>
  <c r="Z10" i="25"/>
  <c r="AF27" i="7"/>
  <c r="AF29" i="7" s="1"/>
  <c r="AI14" i="25"/>
  <c r="AI27" i="25"/>
  <c r="AI29" i="25" s="1"/>
  <c r="W14" i="25"/>
  <c r="W27" i="25"/>
  <c r="W29" i="25" s="1"/>
  <c r="AI10" i="25"/>
  <c r="AI23" i="25"/>
  <c r="AI25" i="25" s="1"/>
  <c r="W10" i="25"/>
  <c r="W23" i="25"/>
  <c r="W25" i="25" s="1"/>
  <c r="AC6" i="25"/>
  <c r="AC19" i="25"/>
  <c r="AC21" i="25" s="1"/>
  <c r="AF23" i="25"/>
  <c r="AF25" i="25" s="1"/>
  <c r="AF10" i="25"/>
  <c r="AF19" i="25"/>
  <c r="AF21" i="25" s="1"/>
  <c r="AF6" i="25"/>
  <c r="AC14" i="25"/>
  <c r="AC27" i="25"/>
  <c r="AC29" i="25" s="1"/>
  <c r="AC10" i="25"/>
  <c r="AC23" i="25"/>
  <c r="AC25" i="25" s="1"/>
  <c r="AI6" i="25"/>
  <c r="AI19" i="25"/>
  <c r="AI21" i="25" s="1"/>
  <c r="W6" i="25"/>
  <c r="W19" i="25"/>
  <c r="W21" i="25" s="1"/>
  <c r="AF27" i="25"/>
  <c r="AF29" i="25" s="1"/>
  <c r="AF14" i="25"/>
  <c r="AL19" i="25"/>
  <c r="AL21" i="25" s="1"/>
  <c r="AL6" i="25"/>
  <c r="Z19" i="25"/>
  <c r="Z21" i="25" s="1"/>
  <c r="Z6" i="25"/>
  <c r="AI23" i="7"/>
  <c r="AI25" i="7" s="1"/>
  <c r="AI10" i="7"/>
  <c r="H25" i="7"/>
  <c r="N25" i="7"/>
  <c r="AI20" i="7"/>
  <c r="AI21" i="7" s="1"/>
  <c r="AI6" i="7"/>
  <c r="Z27" i="7"/>
  <c r="Z29" i="7" s="1"/>
  <c r="Z14" i="7"/>
  <c r="AC21" i="7"/>
  <c r="Z19" i="7"/>
  <c r="Z21" i="7" s="1"/>
  <c r="Z6" i="7"/>
  <c r="AC28" i="7"/>
  <c r="AC29" i="7" s="1"/>
  <c r="AC14" i="7"/>
  <c r="AC6" i="7"/>
</calcChain>
</file>

<file path=xl/sharedStrings.xml><?xml version="1.0" encoding="utf-8"?>
<sst xmlns="http://schemas.openxmlformats.org/spreadsheetml/2006/main" count="410" uniqueCount="8">
  <si>
    <t>=</t>
  </si>
  <si>
    <t>+</t>
  </si>
  <si>
    <t>Feuille d'exercices sur la division d'entiers</t>
  </si>
  <si>
    <t>:</t>
  </si>
  <si>
    <r>
      <t xml:space="preserve">Feuille d'exercices sur la division d'entiers </t>
    </r>
    <r>
      <rPr>
        <sz val="18"/>
        <color indexed="10"/>
        <rFont val="Comic Sans MS"/>
        <family val="4"/>
      </rPr>
      <t>CORRECTION</t>
    </r>
  </si>
  <si>
    <t>Feuille d'exercices sur les additions à trous</t>
  </si>
  <si>
    <t>Série 460</t>
  </si>
  <si>
    <t>Série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</si>
</sst>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>
    <font>
      <sz val="14"/>
      <name val="Comic Sans MS"/>
    </font>
    <font>
      <sz val="22"/>
      <name val="Arial Alternative"/>
      <family val="3"/>
      <charset val="2"/>
    </font>
    <font>
      <sz val="12"/>
      <name val="Arial Alternative"/>
      <family val="3"/>
      <charset val="2"/>
    </font>
    <font>
      <sz val="12"/>
      <name val="Comic Sans MS"/>
      <family val="4"/>
    </font>
    <font>
      <sz val="18"/>
      <name val="Comic Sans MS"/>
      <family val="4"/>
    </font>
    <font>
      <sz val="24"/>
      <name val="Comic Sans MS"/>
      <family val="4"/>
    </font>
    <font>
      <sz val="18"/>
      <color indexed="10"/>
      <name val="Comic Sans MS"/>
      <family val="4"/>
    </font>
    <font>
      <sz val="22"/>
      <name val="Pere Castor"/>
    </font>
    <font>
      <sz val="14"/>
      <name val="Pere Castor"/>
    </font>
    <font>
      <sz val="12"/>
      <name val="Pere Castor"/>
    </font>
    <font>
      <sz val="24"/>
      <name val="MONArial Black"/>
      <family val="2"/>
    </font>
    <font>
      <sz val="14"/>
      <name val="Calibri"/>
      <family val="2"/>
      <scheme val="minor"/>
    </font>
    <font>
      <sz val="14"/>
      <color theme="1" tint="0.499984740745262"/>
      <name val="Comic Sans MS"/>
      <family val="4"/>
    </font>
    <font>
      <sz val="22"/>
      <color theme="1" tint="0.499984740745262"/>
      <name val="Arial Alternative"/>
      <family val="3"/>
      <charset val="2"/>
    </font>
    <font>
      <sz val="12"/>
      <color theme="1" tint="0.499984740745262"/>
      <name val="Comic Sans MS"/>
      <family val="4"/>
    </font>
    <font>
      <sz val="14"/>
      <color theme="1" tint="0.249977111117893"/>
      <name val="Calibri"/>
      <family val="2"/>
      <scheme val="minor"/>
    </font>
    <font>
      <sz val="12"/>
      <color rgb="FFFF0000"/>
      <name val="Arial Alternative"/>
      <family val="3"/>
      <charset val="2"/>
    </font>
    <font>
      <sz val="10"/>
      <color rgb="FFFF0000"/>
      <name val="Arial Alternative"/>
      <family val="3"/>
      <charset val="2"/>
    </font>
    <font>
      <sz val="14"/>
      <color theme="1" tint="0.499984740745262"/>
      <name val="Pere Castor"/>
    </font>
    <font>
      <sz val="10"/>
      <color rgb="FFFF0000"/>
      <name val="Pere Castor"/>
    </font>
    <font>
      <sz val="12"/>
      <color rgb="FFFF0000"/>
      <name val="Pere Castor"/>
    </font>
    <font>
      <sz val="24"/>
      <color theme="0"/>
      <name val="MONArial Black"/>
      <family val="2"/>
    </font>
    <font>
      <sz val="22"/>
      <color rgb="FFFF0000"/>
      <name val="Pere Castor"/>
    </font>
    <font>
      <sz val="22"/>
      <color rgb="FFFF0000"/>
      <name val="Arial Alternative"/>
      <family val="3"/>
      <charset val="2"/>
    </font>
    <font>
      <sz val="14"/>
      <color rgb="FFFF0000"/>
      <name val="Calibri"/>
      <family val="2"/>
      <scheme val="minor"/>
    </font>
    <font>
      <sz val="24"/>
      <color rgb="FFFFFFFF"/>
      <name val="MONArial Black"/>
      <family val="2"/>
    </font>
    <font>
      <sz val="23"/>
      <name val="MONArial Black"/>
      <family val="2"/>
    </font>
    <font>
      <sz val="23"/>
      <color theme="0"/>
      <name val="MONArial Black"/>
      <family val="2"/>
    </font>
    <font>
      <sz val="23"/>
      <name val="MS Reference Sans Serif"/>
      <family val="2"/>
    </font>
    <font>
      <sz val="23"/>
      <name val="Pere Castor"/>
    </font>
    <font>
      <sz val="23"/>
      <color theme="1" tint="0.499984740745262"/>
      <name val="Pere Castor"/>
    </font>
    <font>
      <sz val="23"/>
      <color theme="0"/>
      <name val="Pere Castor"/>
    </font>
    <font>
      <sz val="23"/>
      <color theme="1"/>
      <name val="Pere Castor"/>
    </font>
    <font>
      <sz val="23"/>
      <color theme="1"/>
      <name val="MONArial Black"/>
      <family val="2"/>
    </font>
    <font>
      <sz val="23"/>
      <color rgb="FFFF0000"/>
      <name val="Pere Castor"/>
    </font>
    <font>
      <sz val="23"/>
      <color theme="0"/>
      <name val="MS Reference Sans Serif"/>
      <family val="2"/>
    </font>
    <font>
      <sz val="24"/>
      <name val="Arial Black"/>
      <family val="2"/>
    </font>
    <font>
      <sz val="22"/>
      <name val="Arial Black"/>
      <family val="2"/>
    </font>
    <font>
      <sz val="24"/>
      <color theme="0"/>
      <name val="Arial Black"/>
      <family val="2"/>
    </font>
    <font>
      <sz val="14"/>
      <name val="Arial Black"/>
      <family val="2"/>
    </font>
    <font>
      <sz val="14"/>
      <color theme="1" tint="0.499984740745262"/>
      <name val="Arial Black"/>
      <family val="2"/>
    </font>
    <font>
      <sz val="22"/>
      <color theme="0"/>
      <name val="Arial Black"/>
      <family val="2"/>
    </font>
    <font>
      <sz val="24"/>
      <color theme="1"/>
      <name val="Arial Black"/>
      <family val="2"/>
    </font>
    <font>
      <sz val="22"/>
      <color theme="1"/>
      <name val="Arial Black"/>
      <family val="2"/>
    </font>
    <font>
      <sz val="14"/>
      <color theme="1"/>
      <name val="Arial Black"/>
      <family val="2"/>
    </font>
    <font>
      <sz val="22"/>
      <color rgb="FFFF0000"/>
      <name val="Arial Black"/>
      <family val="2"/>
    </font>
    <font>
      <sz val="12"/>
      <name val="Arial Black"/>
      <family val="2"/>
    </font>
    <font>
      <sz val="23"/>
      <name val="Arial Black"/>
      <family val="2"/>
    </font>
    <font>
      <sz val="23"/>
      <color theme="0"/>
      <name val="Arial Black"/>
      <family val="2"/>
    </font>
    <font>
      <sz val="23"/>
      <color theme="1" tint="0.499984740745262"/>
      <name val="Arial Black"/>
      <family val="2"/>
    </font>
    <font>
      <sz val="23"/>
      <color theme="1"/>
      <name val="Arial Black"/>
      <family val="2"/>
    </font>
    <font>
      <sz val="23"/>
      <color rgb="FFFF0000"/>
      <name val="Arial Black"/>
      <family val="2"/>
    </font>
    <font>
      <sz val="23"/>
      <color rgb="FFFFFFFF"/>
      <name val="Arial Blac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Border="1"/>
    <xf numFmtId="0" fontId="1" fillId="0" borderId="1" xfId="0" applyFont="1" applyBorder="1"/>
    <xf numFmtId="0" fontId="12" fillId="0" borderId="0" xfId="0" applyFont="1"/>
    <xf numFmtId="0" fontId="13" fillId="0" borderId="0" xfId="0" applyFont="1" applyBorder="1"/>
    <xf numFmtId="0" fontId="2" fillId="0" borderId="0" xfId="0" applyFont="1" applyBorder="1"/>
    <xf numFmtId="0" fontId="3" fillId="0" borderId="0" xfId="0" applyFont="1"/>
    <xf numFmtId="0" fontId="14" fillId="0" borderId="0" xfId="0" applyFont="1"/>
    <xf numFmtId="0" fontId="0" fillId="0" borderId="0" xfId="0" applyBorder="1"/>
    <xf numFmtId="0" fontId="12" fillId="0" borderId="0" xfId="0" applyFont="1" applyBorder="1"/>
    <xf numFmtId="0" fontId="2" fillId="0" borderId="2" xfId="0" applyFont="1" applyBorder="1"/>
    <xf numFmtId="0" fontId="15" fillId="0" borderId="0" xfId="0" applyFont="1" applyBorder="1" applyAlignment="1">
      <alignment horizontal="center"/>
    </xf>
    <xf numFmtId="0" fontId="16" fillId="0" borderId="0" xfId="0" applyFont="1" applyBorder="1"/>
    <xf numFmtId="0" fontId="17" fillId="0" borderId="0" xfId="0" applyFont="1" applyBorder="1"/>
    <xf numFmtId="0" fontId="8" fillId="0" borderId="0" xfId="0" applyFont="1"/>
    <xf numFmtId="0" fontId="18" fillId="0" borderId="0" xfId="0" applyFont="1"/>
    <xf numFmtId="0" fontId="7" fillId="0" borderId="0" xfId="0" applyFont="1" applyBorder="1"/>
    <xf numFmtId="0" fontId="9" fillId="0" borderId="0" xfId="0" applyFont="1" applyBorder="1"/>
    <xf numFmtId="0" fontId="19" fillId="0" borderId="0" xfId="0" applyFont="1" applyBorder="1"/>
    <xf numFmtId="0" fontId="20" fillId="0" borderId="0" xfId="0" applyFont="1" applyBorder="1"/>
    <xf numFmtId="0" fontId="8" fillId="0" borderId="0" xfId="0" applyFont="1" applyBorder="1"/>
    <xf numFmtId="0" fontId="18" fillId="0" borderId="0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/>
    <xf numFmtId="0" fontId="7" fillId="0" borderId="0" xfId="0" applyFont="1" applyBorder="1" applyAlignment="1" applyProtection="1">
      <alignment horizont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5" fillId="0" borderId="0" xfId="0" applyFont="1" applyAlignment="1">
      <alignment vertical="center"/>
    </xf>
    <xf numFmtId="0" fontId="5" fillId="0" borderId="0" xfId="0" applyFont="1" applyBorder="1" applyAlignment="1"/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8" fillId="0" borderId="0" xfId="0" applyFont="1" applyBorder="1" applyAlignment="1" applyProtection="1">
      <alignment horizontal="center"/>
    </xf>
    <xf numFmtId="0" fontId="26" fillId="0" borderId="0" xfId="0" applyFont="1" applyAlignment="1">
      <alignment vertical="center"/>
    </xf>
    <xf numFmtId="0" fontId="29" fillId="0" borderId="0" xfId="0" applyFont="1" applyBorder="1" applyAlignment="1" applyProtection="1">
      <alignment horizontal="center"/>
    </xf>
    <xf numFmtId="0" fontId="29" fillId="0" borderId="0" xfId="0" applyFont="1" applyBorder="1" applyAlignment="1">
      <alignment horizontal="center"/>
    </xf>
    <xf numFmtId="0" fontId="27" fillId="0" borderId="3" xfId="0" applyFont="1" applyBorder="1" applyAlignment="1">
      <alignment vertical="center"/>
    </xf>
    <xf numFmtId="0" fontId="29" fillId="0" borderId="0" xfId="0" applyFont="1" applyBorder="1"/>
    <xf numFmtId="0" fontId="29" fillId="0" borderId="0" xfId="0" applyFont="1"/>
    <xf numFmtId="0" fontId="30" fillId="0" borderId="0" xfId="0" applyFont="1" applyBorder="1"/>
    <xf numFmtId="0" fontId="31" fillId="0" borderId="0" xfId="0" applyFont="1" applyBorder="1" applyAlignment="1">
      <alignment horizontal="center"/>
    </xf>
    <xf numFmtId="0" fontId="32" fillId="0" borderId="0" xfId="0" applyFont="1"/>
    <xf numFmtId="0" fontId="33" fillId="0" borderId="0" xfId="0" applyFont="1" applyAlignment="1">
      <alignment vertical="center"/>
    </xf>
    <xf numFmtId="0" fontId="34" fillId="0" borderId="0" xfId="0" applyFont="1" applyBorder="1" applyAlignment="1">
      <alignment horizontal="right"/>
    </xf>
    <xf numFmtId="0" fontId="26" fillId="0" borderId="0" xfId="0" applyFont="1"/>
    <xf numFmtId="0" fontId="35" fillId="0" borderId="0" xfId="0" applyFont="1" applyBorder="1" applyAlignment="1" applyProtection="1">
      <alignment horizontal="center"/>
    </xf>
    <xf numFmtId="0" fontId="31" fillId="0" borderId="0" xfId="0" applyFont="1" applyBorder="1" applyAlignment="1" applyProtection="1">
      <alignment horizontal="center"/>
    </xf>
    <xf numFmtId="0" fontId="33" fillId="0" borderId="3" xfId="0" applyFont="1" applyBorder="1" applyAlignment="1">
      <alignment vertical="center"/>
    </xf>
    <xf numFmtId="0" fontId="32" fillId="0" borderId="0" xfId="0" applyFont="1" applyBorder="1"/>
    <xf numFmtId="0" fontId="33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7" fillId="0" borderId="0" xfId="0" applyFont="1" applyBorder="1" applyAlignment="1" applyProtection="1">
      <alignment horizontal="center"/>
    </xf>
    <xf numFmtId="0" fontId="37" fillId="0" borderId="0" xfId="0" applyFont="1" applyBorder="1" applyAlignment="1">
      <alignment horizontal="center"/>
    </xf>
    <xf numFmtId="0" fontId="36" fillId="0" borderId="0" xfId="0" applyFont="1" applyAlignment="1">
      <alignment vertical="center"/>
    </xf>
    <xf numFmtId="0" fontId="38" fillId="0" borderId="3" xfId="0" applyFont="1" applyBorder="1" applyAlignment="1">
      <alignment vertical="center"/>
    </xf>
    <xf numFmtId="0" fontId="37" fillId="0" borderId="0" xfId="0" applyFont="1" applyBorder="1"/>
    <xf numFmtId="0" fontId="39" fillId="0" borderId="0" xfId="0" applyFont="1" applyBorder="1"/>
    <xf numFmtId="0" fontId="39" fillId="0" borderId="0" xfId="0" applyFont="1"/>
    <xf numFmtId="0" fontId="36" fillId="0" borderId="0" xfId="0" applyFont="1"/>
    <xf numFmtId="0" fontId="40" fillId="0" borderId="0" xfId="0" applyFont="1" applyBorder="1"/>
    <xf numFmtId="0" fontId="38" fillId="0" borderId="0" xfId="0" applyFont="1" applyBorder="1" applyAlignment="1">
      <alignment vertical="center"/>
    </xf>
    <xf numFmtId="0" fontId="41" fillId="0" borderId="0" xfId="0" applyFont="1" applyBorder="1" applyAlignment="1" applyProtection="1">
      <alignment horizontal="center"/>
    </xf>
    <xf numFmtId="0" fontId="41" fillId="0" borderId="0" xfId="0" applyFont="1" applyBorder="1" applyAlignment="1">
      <alignment horizontal="center"/>
    </xf>
    <xf numFmtId="0" fontId="42" fillId="0" borderId="3" xfId="0" applyFont="1" applyBorder="1" applyAlignment="1">
      <alignment vertical="center"/>
    </xf>
    <xf numFmtId="0" fontId="43" fillId="0" borderId="0" xfId="0" applyFont="1" applyBorder="1"/>
    <xf numFmtId="0" fontId="42" fillId="0" borderId="0" xfId="0" applyFont="1" applyBorder="1" applyAlignment="1">
      <alignment vertical="center"/>
    </xf>
    <xf numFmtId="0" fontId="44" fillId="0" borderId="0" xfId="0" applyFont="1" applyBorder="1"/>
    <xf numFmtId="0" fontId="44" fillId="0" borderId="0" xfId="0" applyFont="1"/>
    <xf numFmtId="0" fontId="42" fillId="0" borderId="0" xfId="0" applyFont="1" applyAlignment="1">
      <alignment vertical="center"/>
    </xf>
    <xf numFmtId="0" fontId="45" fillId="0" borderId="0" xfId="0" applyFont="1" applyBorder="1" applyAlignment="1">
      <alignment horizontal="right"/>
    </xf>
    <xf numFmtId="0" fontId="46" fillId="0" borderId="0" xfId="0" applyFont="1" applyBorder="1"/>
    <xf numFmtId="0" fontId="47" fillId="0" borderId="0" xfId="0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47" fillId="0" borderId="0" xfId="0" applyFont="1" applyBorder="1" applyAlignment="1" applyProtection="1">
      <alignment horizontal="center"/>
    </xf>
    <xf numFmtId="0" fontId="47" fillId="0" borderId="0" xfId="0" applyFont="1" applyAlignment="1">
      <alignment vertical="center"/>
    </xf>
    <xf numFmtId="0" fontId="47" fillId="0" borderId="0" xfId="0" applyFont="1" applyBorder="1" applyAlignment="1">
      <alignment horizontal="center"/>
    </xf>
    <xf numFmtId="0" fontId="48" fillId="0" borderId="3" xfId="0" applyFont="1" applyBorder="1" applyAlignment="1">
      <alignment vertical="center"/>
    </xf>
    <xf numFmtId="0" fontId="47" fillId="0" borderId="3" xfId="0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49" fillId="0" borderId="0" xfId="0" applyFont="1" applyBorder="1"/>
    <xf numFmtId="0" fontId="48" fillId="0" borderId="0" xfId="0" applyFont="1" applyBorder="1" applyAlignment="1">
      <alignment horizontal="center"/>
    </xf>
    <xf numFmtId="0" fontId="48" fillId="0" borderId="0" xfId="0" applyFont="1" applyAlignment="1">
      <alignment vertical="center"/>
    </xf>
    <xf numFmtId="0" fontId="50" fillId="0" borderId="0" xfId="0" applyFont="1"/>
    <xf numFmtId="0" fontId="50" fillId="0" borderId="0" xfId="0" applyFont="1" applyAlignment="1">
      <alignment vertical="center"/>
    </xf>
    <xf numFmtId="0" fontId="51" fillId="0" borderId="0" xfId="0" applyFont="1" applyBorder="1" applyAlignment="1">
      <alignment horizontal="right"/>
    </xf>
    <xf numFmtId="0" fontId="52" fillId="0" borderId="0" xfId="0" applyFont="1" applyAlignment="1">
      <alignment vertical="center"/>
    </xf>
    <xf numFmtId="0" fontId="52" fillId="0" borderId="3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5" fillId="0" borderId="7" xfId="0" applyFont="1" applyBorder="1" applyAlignment="1"/>
    <xf numFmtId="0" fontId="0" fillId="0" borderId="8" xfId="0" applyBorder="1"/>
    <xf numFmtId="0" fontId="0" fillId="0" borderId="9" xfId="0" applyBorder="1"/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0" xfId="0" applyFont="1" applyAlignment="1">
      <alignment horizontal="right"/>
    </xf>
    <xf numFmtId="0" fontId="23" fillId="0" borderId="1" xfId="0" applyFont="1" applyBorder="1" applyAlignment="1">
      <alignment horizontal="right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15</xdr:row>
      <xdr:rowOff>438150</xdr:rowOff>
    </xdr:from>
    <xdr:to>
      <xdr:col>22</xdr:col>
      <xdr:colOff>95250</xdr:colOff>
      <xdr:row>17</xdr:row>
      <xdr:rowOff>95250</xdr:rowOff>
    </xdr:to>
    <xdr:sp macro="" textlink="">
      <xdr:nvSpPr>
        <xdr:cNvPr id="2" name="Rectangle à coins arrondis 1"/>
        <xdr:cNvSpPr/>
      </xdr:nvSpPr>
      <xdr:spPr>
        <a:xfrm>
          <a:off x="323850" y="6619875"/>
          <a:ext cx="7524750" cy="714375"/>
        </a:xfrm>
        <a:prstGeom prst="roundRect">
          <a:avLst/>
        </a:prstGeom>
        <a:noFill/>
        <a:ln w="5715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28</xdr:col>
      <xdr:colOff>285750</xdr:colOff>
      <xdr:row>15</xdr:row>
      <xdr:rowOff>495300</xdr:rowOff>
    </xdr:from>
    <xdr:to>
      <xdr:col>50</xdr:col>
      <xdr:colOff>114300</xdr:colOff>
      <xdr:row>17</xdr:row>
      <xdr:rowOff>152400</xdr:rowOff>
    </xdr:to>
    <xdr:sp macro="" textlink="">
      <xdr:nvSpPr>
        <xdr:cNvPr id="3" name="Rectangle à coins arrondis 2"/>
        <xdr:cNvSpPr/>
      </xdr:nvSpPr>
      <xdr:spPr>
        <a:xfrm>
          <a:off x="10820400" y="7124700"/>
          <a:ext cx="7562850" cy="723900"/>
        </a:xfrm>
        <a:prstGeom prst="roundRect">
          <a:avLst/>
        </a:prstGeom>
        <a:noFill/>
        <a:ln w="5715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24</xdr:col>
      <xdr:colOff>85725</xdr:colOff>
      <xdr:row>15</xdr:row>
      <xdr:rowOff>457200</xdr:rowOff>
    </xdr:from>
    <xdr:to>
      <xdr:col>26</xdr:col>
      <xdr:colOff>228600</xdr:colOff>
      <xdr:row>17</xdr:row>
      <xdr:rowOff>114300</xdr:rowOff>
    </xdr:to>
    <xdr:sp macro="" textlink="">
      <xdr:nvSpPr>
        <xdr:cNvPr id="4" name="Rectangle à coins arrondis 3"/>
        <xdr:cNvSpPr/>
      </xdr:nvSpPr>
      <xdr:spPr>
        <a:xfrm>
          <a:off x="8429625" y="7086600"/>
          <a:ext cx="866775" cy="723900"/>
        </a:xfrm>
        <a:prstGeom prst="roundRect">
          <a:avLst/>
        </a:prstGeom>
        <a:noFill/>
        <a:ln w="5715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52</xdr:col>
      <xdr:colOff>114300</xdr:colOff>
      <xdr:row>15</xdr:row>
      <xdr:rowOff>495300</xdr:rowOff>
    </xdr:from>
    <xdr:to>
      <xdr:col>54</xdr:col>
      <xdr:colOff>266700</xdr:colOff>
      <xdr:row>17</xdr:row>
      <xdr:rowOff>152400</xdr:rowOff>
    </xdr:to>
    <xdr:sp macro="" textlink="">
      <xdr:nvSpPr>
        <xdr:cNvPr id="5" name="Rectangle à coins arrondis 4"/>
        <xdr:cNvSpPr/>
      </xdr:nvSpPr>
      <xdr:spPr>
        <a:xfrm>
          <a:off x="19069050" y="7124700"/>
          <a:ext cx="876300" cy="723900"/>
        </a:xfrm>
        <a:prstGeom prst="roundRect">
          <a:avLst/>
        </a:prstGeom>
        <a:noFill/>
        <a:ln w="5715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24</xdr:col>
      <xdr:colOff>85725</xdr:colOff>
      <xdr:row>0</xdr:row>
      <xdr:rowOff>190500</xdr:rowOff>
    </xdr:from>
    <xdr:to>
      <xdr:col>26</xdr:col>
      <xdr:colOff>266700</xdr:colOff>
      <xdr:row>2</xdr:row>
      <xdr:rowOff>171450</xdr:rowOff>
    </xdr:to>
    <xdr:sp macro="" textlink="">
      <xdr:nvSpPr>
        <xdr:cNvPr id="6" name="Rectangle à coins arrondis 5"/>
        <xdr:cNvSpPr/>
      </xdr:nvSpPr>
      <xdr:spPr>
        <a:xfrm>
          <a:off x="8429625" y="190500"/>
          <a:ext cx="904875" cy="723900"/>
        </a:xfrm>
        <a:prstGeom prst="roundRect">
          <a:avLst>
            <a:gd name="adj" fmla="val 3509"/>
          </a:avLst>
        </a:prstGeom>
        <a:noFill/>
        <a:ln w="5715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52</xdr:col>
      <xdr:colOff>76200</xdr:colOff>
      <xdr:row>0</xdr:row>
      <xdr:rowOff>152400</xdr:rowOff>
    </xdr:from>
    <xdr:to>
      <xdr:col>54</xdr:col>
      <xdr:colOff>266700</xdr:colOff>
      <xdr:row>2</xdr:row>
      <xdr:rowOff>133350</xdr:rowOff>
    </xdr:to>
    <xdr:sp macro="" textlink="">
      <xdr:nvSpPr>
        <xdr:cNvPr id="7" name="Rectangle à coins arrondis 6"/>
        <xdr:cNvSpPr/>
      </xdr:nvSpPr>
      <xdr:spPr>
        <a:xfrm>
          <a:off x="19030950" y="152400"/>
          <a:ext cx="914400" cy="723900"/>
        </a:xfrm>
        <a:prstGeom prst="roundRect">
          <a:avLst/>
        </a:prstGeom>
        <a:noFill/>
        <a:ln w="5715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fr-FR" sz="1100"/>
        </a:p>
      </xdr:txBody>
    </xdr:sp>
    <xdr:clientData/>
  </xdr:twoCellAnchor>
  <xdr:twoCellAnchor>
    <xdr:from>
      <xdr:col>0</xdr:col>
      <xdr:colOff>323850</xdr:colOff>
      <xdr:row>0</xdr:row>
      <xdr:rowOff>133350</xdr:rowOff>
    </xdr:from>
    <xdr:to>
      <xdr:col>22</xdr:col>
      <xdr:colOff>95250</xdr:colOff>
      <xdr:row>2</xdr:row>
      <xdr:rowOff>114300</xdr:rowOff>
    </xdr:to>
    <xdr:sp macro="" textlink="">
      <xdr:nvSpPr>
        <xdr:cNvPr id="8" name="Rectangle à coins arrondis 7"/>
        <xdr:cNvSpPr/>
      </xdr:nvSpPr>
      <xdr:spPr>
        <a:xfrm>
          <a:off x="323850" y="133350"/>
          <a:ext cx="7524750" cy="723900"/>
        </a:xfrm>
        <a:prstGeom prst="roundRect">
          <a:avLst/>
        </a:prstGeom>
        <a:noFill/>
        <a:ln w="5715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28</xdr:col>
      <xdr:colOff>342900</xdr:colOff>
      <xdr:row>0</xdr:row>
      <xdr:rowOff>133350</xdr:rowOff>
    </xdr:from>
    <xdr:to>
      <xdr:col>50</xdr:col>
      <xdr:colOff>114300</xdr:colOff>
      <xdr:row>2</xdr:row>
      <xdr:rowOff>114300</xdr:rowOff>
    </xdr:to>
    <xdr:sp macro="" textlink="">
      <xdr:nvSpPr>
        <xdr:cNvPr id="9" name="Rectangle à coins arrondis 8"/>
        <xdr:cNvSpPr/>
      </xdr:nvSpPr>
      <xdr:spPr>
        <a:xfrm>
          <a:off x="10877550" y="133350"/>
          <a:ext cx="7505700" cy="723900"/>
        </a:xfrm>
        <a:prstGeom prst="roundRect">
          <a:avLst/>
        </a:prstGeom>
        <a:noFill/>
        <a:ln w="5715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44824</xdr:colOff>
      <xdr:row>4</xdr:row>
      <xdr:rowOff>414618</xdr:rowOff>
    </xdr:from>
    <xdr:to>
      <xdr:col>1</xdr:col>
      <xdr:colOff>313765</xdr:colOff>
      <xdr:row>4</xdr:row>
      <xdr:rowOff>414618</xdr:rowOff>
    </xdr:to>
    <xdr:cxnSp macro="">
      <xdr:nvCxnSpPr>
        <xdr:cNvPr id="11" name="Connecteur droit 10"/>
        <xdr:cNvCxnSpPr/>
      </xdr:nvCxnSpPr>
      <xdr:spPr>
        <a:xfrm>
          <a:off x="409015" y="180975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39221</xdr:colOff>
      <xdr:row>3</xdr:row>
      <xdr:rowOff>296955</xdr:rowOff>
    </xdr:from>
    <xdr:to>
      <xdr:col>2</xdr:col>
      <xdr:colOff>315446</xdr:colOff>
      <xdr:row>3</xdr:row>
      <xdr:rowOff>296955</xdr:rowOff>
    </xdr:to>
    <xdr:cxnSp macro="">
      <xdr:nvCxnSpPr>
        <xdr:cNvPr id="12" name="Connecteur droit 11"/>
        <xdr:cNvCxnSpPr/>
      </xdr:nvCxnSpPr>
      <xdr:spPr>
        <a:xfrm>
          <a:off x="907677" y="1311087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18</xdr:col>
      <xdr:colOff>38100</xdr:colOff>
      <xdr:row>3</xdr:row>
      <xdr:rowOff>312964</xdr:rowOff>
    </xdr:from>
    <xdr:to>
      <xdr:col>18</xdr:col>
      <xdr:colOff>314325</xdr:colOff>
      <xdr:row>3</xdr:row>
      <xdr:rowOff>312964</xdr:rowOff>
    </xdr:to>
    <xdr:cxnSp macro="">
      <xdr:nvCxnSpPr>
        <xdr:cNvPr id="16" name="Connecteur droit 15"/>
        <xdr:cNvCxnSpPr/>
      </xdr:nvCxnSpPr>
      <xdr:spPr>
        <a:xfrm>
          <a:off x="6206671" y="1324428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39221</xdr:colOff>
      <xdr:row>4</xdr:row>
      <xdr:rowOff>409015</xdr:rowOff>
    </xdr:from>
    <xdr:to>
      <xdr:col>10</xdr:col>
      <xdr:colOff>308162</xdr:colOff>
      <xdr:row>4</xdr:row>
      <xdr:rowOff>409015</xdr:rowOff>
    </xdr:to>
    <xdr:cxnSp macro="">
      <xdr:nvCxnSpPr>
        <xdr:cNvPr id="24" name="Connecteur droit 23"/>
        <xdr:cNvCxnSpPr/>
      </xdr:nvCxnSpPr>
      <xdr:spPr>
        <a:xfrm>
          <a:off x="3485030" y="180414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44824</xdr:colOff>
      <xdr:row>5</xdr:row>
      <xdr:rowOff>369795</xdr:rowOff>
    </xdr:from>
    <xdr:to>
      <xdr:col>9</xdr:col>
      <xdr:colOff>313765</xdr:colOff>
      <xdr:row>5</xdr:row>
      <xdr:rowOff>369795</xdr:rowOff>
    </xdr:to>
    <xdr:cxnSp macro="">
      <xdr:nvCxnSpPr>
        <xdr:cNvPr id="26" name="Connecteur droit 25"/>
        <xdr:cNvCxnSpPr/>
      </xdr:nvCxnSpPr>
      <xdr:spPr>
        <a:xfrm>
          <a:off x="3154456" y="224117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49360</xdr:colOff>
      <xdr:row>5</xdr:row>
      <xdr:rowOff>360189</xdr:rowOff>
    </xdr:from>
    <xdr:to>
      <xdr:col>17</xdr:col>
      <xdr:colOff>318301</xdr:colOff>
      <xdr:row>5</xdr:row>
      <xdr:rowOff>360189</xdr:rowOff>
    </xdr:to>
    <xdr:cxnSp macro="">
      <xdr:nvCxnSpPr>
        <xdr:cNvPr id="28" name="Connecteur droit 27"/>
        <xdr:cNvCxnSpPr/>
      </xdr:nvCxnSpPr>
      <xdr:spPr>
        <a:xfrm>
          <a:off x="5882289" y="222890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44824</xdr:colOff>
      <xdr:row>4</xdr:row>
      <xdr:rowOff>414618</xdr:rowOff>
    </xdr:from>
    <xdr:to>
      <xdr:col>25</xdr:col>
      <xdr:colOff>313765</xdr:colOff>
      <xdr:row>4</xdr:row>
      <xdr:rowOff>414618</xdr:rowOff>
    </xdr:to>
    <xdr:cxnSp macro="">
      <xdr:nvCxnSpPr>
        <xdr:cNvPr id="30" name="Connecteur droit 29"/>
        <xdr:cNvCxnSpPr/>
      </xdr:nvCxnSpPr>
      <xdr:spPr>
        <a:xfrm>
          <a:off x="409015" y="180975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39221</xdr:colOff>
      <xdr:row>3</xdr:row>
      <xdr:rowOff>296955</xdr:rowOff>
    </xdr:from>
    <xdr:to>
      <xdr:col>26</xdr:col>
      <xdr:colOff>315446</xdr:colOff>
      <xdr:row>3</xdr:row>
      <xdr:rowOff>296955</xdr:rowOff>
    </xdr:to>
    <xdr:cxnSp macro="">
      <xdr:nvCxnSpPr>
        <xdr:cNvPr id="31" name="Connecteur droit 30"/>
        <xdr:cNvCxnSpPr/>
      </xdr:nvCxnSpPr>
      <xdr:spPr>
        <a:xfrm>
          <a:off x="739589" y="1311087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28015</xdr:colOff>
      <xdr:row>4</xdr:row>
      <xdr:rowOff>409015</xdr:rowOff>
    </xdr:from>
    <xdr:to>
      <xdr:col>6</xdr:col>
      <xdr:colOff>296956</xdr:colOff>
      <xdr:row>4</xdr:row>
      <xdr:rowOff>409015</xdr:rowOff>
    </xdr:to>
    <xdr:cxnSp macro="">
      <xdr:nvCxnSpPr>
        <xdr:cNvPr id="32" name="Connecteur droit 31"/>
        <xdr:cNvCxnSpPr/>
      </xdr:nvCxnSpPr>
      <xdr:spPr>
        <a:xfrm>
          <a:off x="2101103" y="180414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39221</xdr:colOff>
      <xdr:row>3</xdr:row>
      <xdr:rowOff>296955</xdr:rowOff>
    </xdr:from>
    <xdr:to>
      <xdr:col>5</xdr:col>
      <xdr:colOff>315446</xdr:colOff>
      <xdr:row>3</xdr:row>
      <xdr:rowOff>296955</xdr:rowOff>
    </xdr:to>
    <xdr:cxnSp macro="">
      <xdr:nvCxnSpPr>
        <xdr:cNvPr id="33" name="Connecteur droit 32"/>
        <xdr:cNvCxnSpPr/>
      </xdr:nvCxnSpPr>
      <xdr:spPr>
        <a:xfrm>
          <a:off x="1776133" y="1311087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55096</xdr:colOff>
      <xdr:row>5</xdr:row>
      <xdr:rowOff>369327</xdr:rowOff>
    </xdr:from>
    <xdr:to>
      <xdr:col>14</xdr:col>
      <xdr:colOff>324037</xdr:colOff>
      <xdr:row>5</xdr:row>
      <xdr:rowOff>369327</xdr:rowOff>
    </xdr:to>
    <xdr:cxnSp macro="">
      <xdr:nvCxnSpPr>
        <xdr:cNvPr id="34" name="Connecteur droit 33"/>
        <xdr:cNvCxnSpPr/>
      </xdr:nvCxnSpPr>
      <xdr:spPr>
        <a:xfrm>
          <a:off x="4833471" y="224257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36887</xdr:colOff>
      <xdr:row>3</xdr:row>
      <xdr:rowOff>330107</xdr:rowOff>
    </xdr:from>
    <xdr:to>
      <xdr:col>13</xdr:col>
      <xdr:colOff>305828</xdr:colOff>
      <xdr:row>3</xdr:row>
      <xdr:rowOff>330107</xdr:rowOff>
    </xdr:to>
    <xdr:cxnSp macro="">
      <xdr:nvCxnSpPr>
        <xdr:cNvPr id="35" name="Connecteur droit 34"/>
        <xdr:cNvCxnSpPr/>
      </xdr:nvCxnSpPr>
      <xdr:spPr>
        <a:xfrm>
          <a:off x="4481887" y="134610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55096</xdr:colOff>
      <xdr:row>5</xdr:row>
      <xdr:rowOff>369327</xdr:rowOff>
    </xdr:from>
    <xdr:to>
      <xdr:col>22</xdr:col>
      <xdr:colOff>324037</xdr:colOff>
      <xdr:row>5</xdr:row>
      <xdr:rowOff>369327</xdr:rowOff>
    </xdr:to>
    <xdr:cxnSp macro="">
      <xdr:nvCxnSpPr>
        <xdr:cNvPr id="38" name="Connecteur droit 37"/>
        <xdr:cNvCxnSpPr/>
      </xdr:nvCxnSpPr>
      <xdr:spPr>
        <a:xfrm>
          <a:off x="4853882" y="2238041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36887</xdr:colOff>
      <xdr:row>4</xdr:row>
      <xdr:rowOff>402678</xdr:rowOff>
    </xdr:from>
    <xdr:to>
      <xdr:col>21</xdr:col>
      <xdr:colOff>305828</xdr:colOff>
      <xdr:row>4</xdr:row>
      <xdr:rowOff>402678</xdr:rowOff>
    </xdr:to>
    <xdr:cxnSp macro="">
      <xdr:nvCxnSpPr>
        <xdr:cNvPr id="39" name="Connecteur droit 38"/>
        <xdr:cNvCxnSpPr/>
      </xdr:nvCxnSpPr>
      <xdr:spPr>
        <a:xfrm>
          <a:off x="7239601" y="1795142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38100</xdr:colOff>
      <xdr:row>7</xdr:row>
      <xdr:rowOff>312964</xdr:rowOff>
    </xdr:from>
    <xdr:to>
      <xdr:col>14</xdr:col>
      <xdr:colOff>314325</xdr:colOff>
      <xdr:row>7</xdr:row>
      <xdr:rowOff>312964</xdr:rowOff>
    </xdr:to>
    <xdr:cxnSp macro="">
      <xdr:nvCxnSpPr>
        <xdr:cNvPr id="40" name="Connecteur droit 39"/>
        <xdr:cNvCxnSpPr/>
      </xdr:nvCxnSpPr>
      <xdr:spPr>
        <a:xfrm>
          <a:off x="6181725" y="1328964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39221</xdr:colOff>
      <xdr:row>8</xdr:row>
      <xdr:rowOff>409015</xdr:rowOff>
    </xdr:from>
    <xdr:to>
      <xdr:col>6</xdr:col>
      <xdr:colOff>308162</xdr:colOff>
      <xdr:row>8</xdr:row>
      <xdr:rowOff>409015</xdr:rowOff>
    </xdr:to>
    <xdr:cxnSp macro="">
      <xdr:nvCxnSpPr>
        <xdr:cNvPr id="41" name="Connecteur droit 40"/>
        <xdr:cNvCxnSpPr/>
      </xdr:nvCxnSpPr>
      <xdr:spPr>
        <a:xfrm>
          <a:off x="3468221" y="18060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44824</xdr:colOff>
      <xdr:row>9</xdr:row>
      <xdr:rowOff>369795</xdr:rowOff>
    </xdr:from>
    <xdr:to>
      <xdr:col>5</xdr:col>
      <xdr:colOff>313765</xdr:colOff>
      <xdr:row>9</xdr:row>
      <xdr:rowOff>369795</xdr:rowOff>
    </xdr:to>
    <xdr:cxnSp macro="">
      <xdr:nvCxnSpPr>
        <xdr:cNvPr id="42" name="Connecteur droit 41"/>
        <xdr:cNvCxnSpPr/>
      </xdr:nvCxnSpPr>
      <xdr:spPr>
        <a:xfrm>
          <a:off x="3140449" y="224304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49360</xdr:colOff>
      <xdr:row>9</xdr:row>
      <xdr:rowOff>360189</xdr:rowOff>
    </xdr:from>
    <xdr:to>
      <xdr:col>13</xdr:col>
      <xdr:colOff>318301</xdr:colOff>
      <xdr:row>9</xdr:row>
      <xdr:rowOff>360189</xdr:rowOff>
    </xdr:to>
    <xdr:cxnSp macro="">
      <xdr:nvCxnSpPr>
        <xdr:cNvPr id="43" name="Connecteur droit 42"/>
        <xdr:cNvCxnSpPr/>
      </xdr:nvCxnSpPr>
      <xdr:spPr>
        <a:xfrm>
          <a:off x="5859610" y="223343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44824</xdr:colOff>
      <xdr:row>8</xdr:row>
      <xdr:rowOff>414618</xdr:rowOff>
    </xdr:from>
    <xdr:to>
      <xdr:col>21</xdr:col>
      <xdr:colOff>313765</xdr:colOff>
      <xdr:row>8</xdr:row>
      <xdr:rowOff>414618</xdr:rowOff>
    </xdr:to>
    <xdr:cxnSp macro="">
      <xdr:nvCxnSpPr>
        <xdr:cNvPr id="44" name="Connecteur droit 43"/>
        <xdr:cNvCxnSpPr/>
      </xdr:nvCxnSpPr>
      <xdr:spPr>
        <a:xfrm>
          <a:off x="8585574" y="181161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39221</xdr:colOff>
      <xdr:row>7</xdr:row>
      <xdr:rowOff>296955</xdr:rowOff>
    </xdr:from>
    <xdr:to>
      <xdr:col>22</xdr:col>
      <xdr:colOff>315446</xdr:colOff>
      <xdr:row>7</xdr:row>
      <xdr:rowOff>296955</xdr:rowOff>
    </xdr:to>
    <xdr:cxnSp macro="">
      <xdr:nvCxnSpPr>
        <xdr:cNvPr id="45" name="Connecteur droit 44"/>
        <xdr:cNvCxnSpPr/>
      </xdr:nvCxnSpPr>
      <xdr:spPr>
        <a:xfrm>
          <a:off x="8945096" y="13129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28015</xdr:colOff>
      <xdr:row>8</xdr:row>
      <xdr:rowOff>409015</xdr:rowOff>
    </xdr:from>
    <xdr:to>
      <xdr:col>2</xdr:col>
      <xdr:colOff>296956</xdr:colOff>
      <xdr:row>8</xdr:row>
      <xdr:rowOff>409015</xdr:rowOff>
    </xdr:to>
    <xdr:cxnSp macro="">
      <xdr:nvCxnSpPr>
        <xdr:cNvPr id="46" name="Connecteur droit 45"/>
        <xdr:cNvCxnSpPr/>
      </xdr:nvCxnSpPr>
      <xdr:spPr>
        <a:xfrm>
          <a:off x="2091765" y="18060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39221</xdr:colOff>
      <xdr:row>7</xdr:row>
      <xdr:rowOff>296955</xdr:rowOff>
    </xdr:from>
    <xdr:to>
      <xdr:col>1</xdr:col>
      <xdr:colOff>315446</xdr:colOff>
      <xdr:row>7</xdr:row>
      <xdr:rowOff>296955</xdr:rowOff>
    </xdr:to>
    <xdr:cxnSp macro="">
      <xdr:nvCxnSpPr>
        <xdr:cNvPr id="47" name="Connecteur droit 46"/>
        <xdr:cNvCxnSpPr/>
      </xdr:nvCxnSpPr>
      <xdr:spPr>
        <a:xfrm>
          <a:off x="1769596" y="13129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55096</xdr:colOff>
      <xdr:row>9</xdr:row>
      <xdr:rowOff>369327</xdr:rowOff>
    </xdr:from>
    <xdr:to>
      <xdr:col>10</xdr:col>
      <xdr:colOff>324037</xdr:colOff>
      <xdr:row>9</xdr:row>
      <xdr:rowOff>369327</xdr:rowOff>
    </xdr:to>
    <xdr:cxnSp macro="">
      <xdr:nvCxnSpPr>
        <xdr:cNvPr id="48" name="Connecteur droit 47"/>
        <xdr:cNvCxnSpPr/>
      </xdr:nvCxnSpPr>
      <xdr:spPr>
        <a:xfrm>
          <a:off x="4833471" y="224257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36887</xdr:colOff>
      <xdr:row>7</xdr:row>
      <xdr:rowOff>330107</xdr:rowOff>
    </xdr:from>
    <xdr:to>
      <xdr:col>9</xdr:col>
      <xdr:colOff>305828</xdr:colOff>
      <xdr:row>7</xdr:row>
      <xdr:rowOff>330107</xdr:rowOff>
    </xdr:to>
    <xdr:cxnSp macro="">
      <xdr:nvCxnSpPr>
        <xdr:cNvPr id="49" name="Connecteur droit 48"/>
        <xdr:cNvCxnSpPr/>
      </xdr:nvCxnSpPr>
      <xdr:spPr>
        <a:xfrm>
          <a:off x="4481887" y="134610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55096</xdr:colOff>
      <xdr:row>9</xdr:row>
      <xdr:rowOff>369327</xdr:rowOff>
    </xdr:from>
    <xdr:to>
      <xdr:col>18</xdr:col>
      <xdr:colOff>324037</xdr:colOff>
      <xdr:row>9</xdr:row>
      <xdr:rowOff>369327</xdr:rowOff>
    </xdr:to>
    <xdr:cxnSp macro="">
      <xdr:nvCxnSpPr>
        <xdr:cNvPr id="50" name="Connecteur droit 49"/>
        <xdr:cNvCxnSpPr/>
      </xdr:nvCxnSpPr>
      <xdr:spPr>
        <a:xfrm>
          <a:off x="7563971" y="224257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36887</xdr:colOff>
      <xdr:row>8</xdr:row>
      <xdr:rowOff>402678</xdr:rowOff>
    </xdr:from>
    <xdr:to>
      <xdr:col>17</xdr:col>
      <xdr:colOff>305828</xdr:colOff>
      <xdr:row>8</xdr:row>
      <xdr:rowOff>402678</xdr:rowOff>
    </xdr:to>
    <xdr:cxnSp macro="">
      <xdr:nvCxnSpPr>
        <xdr:cNvPr id="51" name="Connecteur droit 50"/>
        <xdr:cNvCxnSpPr/>
      </xdr:nvCxnSpPr>
      <xdr:spPr>
        <a:xfrm>
          <a:off x="7212387" y="179967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28015</xdr:colOff>
      <xdr:row>8</xdr:row>
      <xdr:rowOff>409015</xdr:rowOff>
    </xdr:from>
    <xdr:to>
      <xdr:col>26</xdr:col>
      <xdr:colOff>296956</xdr:colOff>
      <xdr:row>8</xdr:row>
      <xdr:rowOff>409015</xdr:rowOff>
    </xdr:to>
    <xdr:cxnSp macro="">
      <xdr:nvCxnSpPr>
        <xdr:cNvPr id="52" name="Connecteur droit 51"/>
        <xdr:cNvCxnSpPr/>
      </xdr:nvCxnSpPr>
      <xdr:spPr>
        <a:xfrm>
          <a:off x="2091765" y="18060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39221</xdr:colOff>
      <xdr:row>7</xdr:row>
      <xdr:rowOff>296955</xdr:rowOff>
    </xdr:from>
    <xdr:to>
      <xdr:col>25</xdr:col>
      <xdr:colOff>315446</xdr:colOff>
      <xdr:row>7</xdr:row>
      <xdr:rowOff>296955</xdr:rowOff>
    </xdr:to>
    <xdr:cxnSp macro="">
      <xdr:nvCxnSpPr>
        <xdr:cNvPr id="53" name="Connecteur droit 52"/>
        <xdr:cNvCxnSpPr/>
      </xdr:nvCxnSpPr>
      <xdr:spPr>
        <a:xfrm>
          <a:off x="1769596" y="13129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38100</xdr:colOff>
      <xdr:row>11</xdr:row>
      <xdr:rowOff>312964</xdr:rowOff>
    </xdr:from>
    <xdr:to>
      <xdr:col>10</xdr:col>
      <xdr:colOff>314325</xdr:colOff>
      <xdr:row>11</xdr:row>
      <xdr:rowOff>312964</xdr:rowOff>
    </xdr:to>
    <xdr:cxnSp macro="">
      <xdr:nvCxnSpPr>
        <xdr:cNvPr id="54" name="Connecteur droit 53"/>
        <xdr:cNvCxnSpPr/>
      </xdr:nvCxnSpPr>
      <xdr:spPr>
        <a:xfrm>
          <a:off x="6181725" y="1328964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39221</xdr:colOff>
      <xdr:row>12</xdr:row>
      <xdr:rowOff>409015</xdr:rowOff>
    </xdr:from>
    <xdr:to>
      <xdr:col>2</xdr:col>
      <xdr:colOff>308162</xdr:colOff>
      <xdr:row>12</xdr:row>
      <xdr:rowOff>409015</xdr:rowOff>
    </xdr:to>
    <xdr:cxnSp macro="">
      <xdr:nvCxnSpPr>
        <xdr:cNvPr id="55" name="Connecteur droit 54"/>
        <xdr:cNvCxnSpPr/>
      </xdr:nvCxnSpPr>
      <xdr:spPr>
        <a:xfrm>
          <a:off x="3468221" y="18060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44824</xdr:colOff>
      <xdr:row>13</xdr:row>
      <xdr:rowOff>369795</xdr:rowOff>
    </xdr:from>
    <xdr:to>
      <xdr:col>1</xdr:col>
      <xdr:colOff>313765</xdr:colOff>
      <xdr:row>13</xdr:row>
      <xdr:rowOff>369795</xdr:rowOff>
    </xdr:to>
    <xdr:cxnSp macro="">
      <xdr:nvCxnSpPr>
        <xdr:cNvPr id="56" name="Connecteur droit 55"/>
        <xdr:cNvCxnSpPr/>
      </xdr:nvCxnSpPr>
      <xdr:spPr>
        <a:xfrm>
          <a:off x="3140449" y="224304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49360</xdr:colOff>
      <xdr:row>13</xdr:row>
      <xdr:rowOff>360189</xdr:rowOff>
    </xdr:from>
    <xdr:to>
      <xdr:col>9</xdr:col>
      <xdr:colOff>318301</xdr:colOff>
      <xdr:row>13</xdr:row>
      <xdr:rowOff>360189</xdr:rowOff>
    </xdr:to>
    <xdr:cxnSp macro="">
      <xdr:nvCxnSpPr>
        <xdr:cNvPr id="57" name="Connecteur droit 56"/>
        <xdr:cNvCxnSpPr/>
      </xdr:nvCxnSpPr>
      <xdr:spPr>
        <a:xfrm>
          <a:off x="5859610" y="223343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44824</xdr:colOff>
      <xdr:row>12</xdr:row>
      <xdr:rowOff>414618</xdr:rowOff>
    </xdr:from>
    <xdr:to>
      <xdr:col>17</xdr:col>
      <xdr:colOff>313765</xdr:colOff>
      <xdr:row>12</xdr:row>
      <xdr:rowOff>414618</xdr:rowOff>
    </xdr:to>
    <xdr:cxnSp macro="">
      <xdr:nvCxnSpPr>
        <xdr:cNvPr id="58" name="Connecteur droit 57"/>
        <xdr:cNvCxnSpPr/>
      </xdr:nvCxnSpPr>
      <xdr:spPr>
        <a:xfrm>
          <a:off x="8585574" y="181161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39221</xdr:colOff>
      <xdr:row>11</xdr:row>
      <xdr:rowOff>296955</xdr:rowOff>
    </xdr:from>
    <xdr:to>
      <xdr:col>18</xdr:col>
      <xdr:colOff>315446</xdr:colOff>
      <xdr:row>11</xdr:row>
      <xdr:rowOff>296955</xdr:rowOff>
    </xdr:to>
    <xdr:cxnSp macro="">
      <xdr:nvCxnSpPr>
        <xdr:cNvPr id="59" name="Connecteur droit 58"/>
        <xdr:cNvCxnSpPr/>
      </xdr:nvCxnSpPr>
      <xdr:spPr>
        <a:xfrm>
          <a:off x="8945096" y="13129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55096</xdr:colOff>
      <xdr:row>13</xdr:row>
      <xdr:rowOff>369327</xdr:rowOff>
    </xdr:from>
    <xdr:to>
      <xdr:col>6</xdr:col>
      <xdr:colOff>324037</xdr:colOff>
      <xdr:row>13</xdr:row>
      <xdr:rowOff>369327</xdr:rowOff>
    </xdr:to>
    <xdr:cxnSp macro="">
      <xdr:nvCxnSpPr>
        <xdr:cNvPr id="60" name="Connecteur droit 59"/>
        <xdr:cNvCxnSpPr/>
      </xdr:nvCxnSpPr>
      <xdr:spPr>
        <a:xfrm>
          <a:off x="4833471" y="224257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36887</xdr:colOff>
      <xdr:row>11</xdr:row>
      <xdr:rowOff>330107</xdr:rowOff>
    </xdr:from>
    <xdr:to>
      <xdr:col>5</xdr:col>
      <xdr:colOff>305828</xdr:colOff>
      <xdr:row>11</xdr:row>
      <xdr:rowOff>330107</xdr:rowOff>
    </xdr:to>
    <xdr:cxnSp macro="">
      <xdr:nvCxnSpPr>
        <xdr:cNvPr id="61" name="Connecteur droit 60"/>
        <xdr:cNvCxnSpPr/>
      </xdr:nvCxnSpPr>
      <xdr:spPr>
        <a:xfrm>
          <a:off x="4481887" y="134610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55096</xdr:colOff>
      <xdr:row>13</xdr:row>
      <xdr:rowOff>369327</xdr:rowOff>
    </xdr:from>
    <xdr:to>
      <xdr:col>14</xdr:col>
      <xdr:colOff>324037</xdr:colOff>
      <xdr:row>13</xdr:row>
      <xdr:rowOff>369327</xdr:rowOff>
    </xdr:to>
    <xdr:cxnSp macro="">
      <xdr:nvCxnSpPr>
        <xdr:cNvPr id="62" name="Connecteur droit 61"/>
        <xdr:cNvCxnSpPr/>
      </xdr:nvCxnSpPr>
      <xdr:spPr>
        <a:xfrm>
          <a:off x="7563971" y="224257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36887</xdr:colOff>
      <xdr:row>12</xdr:row>
      <xdr:rowOff>402678</xdr:rowOff>
    </xdr:from>
    <xdr:to>
      <xdr:col>13</xdr:col>
      <xdr:colOff>305828</xdr:colOff>
      <xdr:row>12</xdr:row>
      <xdr:rowOff>402678</xdr:rowOff>
    </xdr:to>
    <xdr:cxnSp macro="">
      <xdr:nvCxnSpPr>
        <xdr:cNvPr id="63" name="Connecteur droit 62"/>
        <xdr:cNvCxnSpPr/>
      </xdr:nvCxnSpPr>
      <xdr:spPr>
        <a:xfrm>
          <a:off x="7212387" y="179967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44824</xdr:colOff>
      <xdr:row>12</xdr:row>
      <xdr:rowOff>414618</xdr:rowOff>
    </xdr:from>
    <xdr:to>
      <xdr:col>21</xdr:col>
      <xdr:colOff>313765</xdr:colOff>
      <xdr:row>12</xdr:row>
      <xdr:rowOff>414618</xdr:rowOff>
    </xdr:to>
    <xdr:cxnSp macro="">
      <xdr:nvCxnSpPr>
        <xdr:cNvPr id="64" name="Connecteur droit 63"/>
        <xdr:cNvCxnSpPr/>
      </xdr:nvCxnSpPr>
      <xdr:spPr>
        <a:xfrm>
          <a:off x="409949" y="181161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39221</xdr:colOff>
      <xdr:row>11</xdr:row>
      <xdr:rowOff>296955</xdr:rowOff>
    </xdr:from>
    <xdr:to>
      <xdr:col>22</xdr:col>
      <xdr:colOff>315446</xdr:colOff>
      <xdr:row>11</xdr:row>
      <xdr:rowOff>296955</xdr:rowOff>
    </xdr:to>
    <xdr:cxnSp macro="">
      <xdr:nvCxnSpPr>
        <xdr:cNvPr id="65" name="Connecteur droit 64"/>
        <xdr:cNvCxnSpPr/>
      </xdr:nvCxnSpPr>
      <xdr:spPr>
        <a:xfrm>
          <a:off x="737721" y="13129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28015</xdr:colOff>
      <xdr:row>12</xdr:row>
      <xdr:rowOff>409015</xdr:rowOff>
    </xdr:from>
    <xdr:to>
      <xdr:col>26</xdr:col>
      <xdr:colOff>296956</xdr:colOff>
      <xdr:row>12</xdr:row>
      <xdr:rowOff>409015</xdr:rowOff>
    </xdr:to>
    <xdr:cxnSp macro="">
      <xdr:nvCxnSpPr>
        <xdr:cNvPr id="66" name="Connecteur droit 65"/>
        <xdr:cNvCxnSpPr/>
      </xdr:nvCxnSpPr>
      <xdr:spPr>
        <a:xfrm>
          <a:off x="2091765" y="18060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39221</xdr:colOff>
      <xdr:row>11</xdr:row>
      <xdr:rowOff>296955</xdr:rowOff>
    </xdr:from>
    <xdr:to>
      <xdr:col>25</xdr:col>
      <xdr:colOff>315446</xdr:colOff>
      <xdr:row>11</xdr:row>
      <xdr:rowOff>296955</xdr:rowOff>
    </xdr:to>
    <xdr:cxnSp macro="">
      <xdr:nvCxnSpPr>
        <xdr:cNvPr id="67" name="Connecteur droit 66"/>
        <xdr:cNvCxnSpPr/>
      </xdr:nvCxnSpPr>
      <xdr:spPr>
        <a:xfrm>
          <a:off x="1769596" y="13129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44824</xdr:colOff>
      <xdr:row>19</xdr:row>
      <xdr:rowOff>414618</xdr:rowOff>
    </xdr:from>
    <xdr:to>
      <xdr:col>1</xdr:col>
      <xdr:colOff>313765</xdr:colOff>
      <xdr:row>19</xdr:row>
      <xdr:rowOff>414618</xdr:rowOff>
    </xdr:to>
    <xdr:cxnSp macro="">
      <xdr:nvCxnSpPr>
        <xdr:cNvPr id="68" name="Connecteur droit 67"/>
        <xdr:cNvCxnSpPr/>
      </xdr:nvCxnSpPr>
      <xdr:spPr>
        <a:xfrm>
          <a:off x="412217" y="1816154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39221</xdr:colOff>
      <xdr:row>18</xdr:row>
      <xdr:rowOff>296955</xdr:rowOff>
    </xdr:from>
    <xdr:to>
      <xdr:col>2</xdr:col>
      <xdr:colOff>315446</xdr:colOff>
      <xdr:row>18</xdr:row>
      <xdr:rowOff>296955</xdr:rowOff>
    </xdr:to>
    <xdr:cxnSp macro="">
      <xdr:nvCxnSpPr>
        <xdr:cNvPr id="69" name="Connecteur droit 68"/>
        <xdr:cNvCxnSpPr/>
      </xdr:nvCxnSpPr>
      <xdr:spPr>
        <a:xfrm>
          <a:off x="746792" y="1317491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18</xdr:col>
      <xdr:colOff>38100</xdr:colOff>
      <xdr:row>18</xdr:row>
      <xdr:rowOff>312964</xdr:rowOff>
    </xdr:from>
    <xdr:to>
      <xdr:col>18</xdr:col>
      <xdr:colOff>314325</xdr:colOff>
      <xdr:row>18</xdr:row>
      <xdr:rowOff>312964</xdr:rowOff>
    </xdr:to>
    <xdr:cxnSp macro="">
      <xdr:nvCxnSpPr>
        <xdr:cNvPr id="70" name="Connecteur droit 69"/>
        <xdr:cNvCxnSpPr/>
      </xdr:nvCxnSpPr>
      <xdr:spPr>
        <a:xfrm>
          <a:off x="6283779" y="133350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39221</xdr:colOff>
      <xdr:row>19</xdr:row>
      <xdr:rowOff>409015</xdr:rowOff>
    </xdr:from>
    <xdr:to>
      <xdr:col>10</xdr:col>
      <xdr:colOff>308162</xdr:colOff>
      <xdr:row>19</xdr:row>
      <xdr:rowOff>409015</xdr:rowOff>
    </xdr:to>
    <xdr:cxnSp macro="">
      <xdr:nvCxnSpPr>
        <xdr:cNvPr id="71" name="Connecteur droit 70"/>
        <xdr:cNvCxnSpPr/>
      </xdr:nvCxnSpPr>
      <xdr:spPr>
        <a:xfrm>
          <a:off x="3522650" y="1810551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44824</xdr:colOff>
      <xdr:row>20</xdr:row>
      <xdr:rowOff>369795</xdr:rowOff>
    </xdr:from>
    <xdr:to>
      <xdr:col>9</xdr:col>
      <xdr:colOff>313765</xdr:colOff>
      <xdr:row>20</xdr:row>
      <xdr:rowOff>369795</xdr:rowOff>
    </xdr:to>
    <xdr:cxnSp macro="">
      <xdr:nvCxnSpPr>
        <xdr:cNvPr id="72" name="Connecteur droit 71"/>
        <xdr:cNvCxnSpPr/>
      </xdr:nvCxnSpPr>
      <xdr:spPr>
        <a:xfrm>
          <a:off x="3188074" y="2247581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49360</xdr:colOff>
      <xdr:row>20</xdr:row>
      <xdr:rowOff>360189</xdr:rowOff>
    </xdr:from>
    <xdr:to>
      <xdr:col>17</xdr:col>
      <xdr:colOff>318301</xdr:colOff>
      <xdr:row>20</xdr:row>
      <xdr:rowOff>360189</xdr:rowOff>
    </xdr:to>
    <xdr:cxnSp macro="">
      <xdr:nvCxnSpPr>
        <xdr:cNvPr id="73" name="Connecteur droit 72"/>
        <xdr:cNvCxnSpPr/>
      </xdr:nvCxnSpPr>
      <xdr:spPr>
        <a:xfrm>
          <a:off x="5954860" y="223797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44824</xdr:colOff>
      <xdr:row>19</xdr:row>
      <xdr:rowOff>414618</xdr:rowOff>
    </xdr:from>
    <xdr:to>
      <xdr:col>25</xdr:col>
      <xdr:colOff>313765</xdr:colOff>
      <xdr:row>19</xdr:row>
      <xdr:rowOff>414618</xdr:rowOff>
    </xdr:to>
    <xdr:cxnSp macro="">
      <xdr:nvCxnSpPr>
        <xdr:cNvPr id="74" name="Connecteur droit 73"/>
        <xdr:cNvCxnSpPr/>
      </xdr:nvCxnSpPr>
      <xdr:spPr>
        <a:xfrm>
          <a:off x="8726181" y="1816154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39221</xdr:colOff>
      <xdr:row>18</xdr:row>
      <xdr:rowOff>296955</xdr:rowOff>
    </xdr:from>
    <xdr:to>
      <xdr:col>26</xdr:col>
      <xdr:colOff>315446</xdr:colOff>
      <xdr:row>18</xdr:row>
      <xdr:rowOff>296955</xdr:rowOff>
    </xdr:to>
    <xdr:cxnSp macro="">
      <xdr:nvCxnSpPr>
        <xdr:cNvPr id="75" name="Connecteur droit 74"/>
        <xdr:cNvCxnSpPr/>
      </xdr:nvCxnSpPr>
      <xdr:spPr>
        <a:xfrm>
          <a:off x="9087971" y="1317491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28015</xdr:colOff>
      <xdr:row>19</xdr:row>
      <xdr:rowOff>409015</xdr:rowOff>
    </xdr:from>
    <xdr:to>
      <xdr:col>6</xdr:col>
      <xdr:colOff>296956</xdr:colOff>
      <xdr:row>19</xdr:row>
      <xdr:rowOff>409015</xdr:rowOff>
    </xdr:to>
    <xdr:cxnSp macro="">
      <xdr:nvCxnSpPr>
        <xdr:cNvPr id="76" name="Connecteur droit 75"/>
        <xdr:cNvCxnSpPr/>
      </xdr:nvCxnSpPr>
      <xdr:spPr>
        <a:xfrm>
          <a:off x="2123515" y="1810551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39221</xdr:colOff>
      <xdr:row>18</xdr:row>
      <xdr:rowOff>296955</xdr:rowOff>
    </xdr:from>
    <xdr:to>
      <xdr:col>5</xdr:col>
      <xdr:colOff>315446</xdr:colOff>
      <xdr:row>18</xdr:row>
      <xdr:rowOff>296955</xdr:rowOff>
    </xdr:to>
    <xdr:cxnSp macro="">
      <xdr:nvCxnSpPr>
        <xdr:cNvPr id="77" name="Connecteur droit 76"/>
        <xdr:cNvCxnSpPr/>
      </xdr:nvCxnSpPr>
      <xdr:spPr>
        <a:xfrm>
          <a:off x="1794542" y="1317491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55096</xdr:colOff>
      <xdr:row>20</xdr:row>
      <xdr:rowOff>369327</xdr:rowOff>
    </xdr:from>
    <xdr:to>
      <xdr:col>14</xdr:col>
      <xdr:colOff>324037</xdr:colOff>
      <xdr:row>20</xdr:row>
      <xdr:rowOff>369327</xdr:rowOff>
    </xdr:to>
    <xdr:cxnSp macro="">
      <xdr:nvCxnSpPr>
        <xdr:cNvPr id="78" name="Connecteur droit 77"/>
        <xdr:cNvCxnSpPr/>
      </xdr:nvCxnSpPr>
      <xdr:spPr>
        <a:xfrm>
          <a:off x="4912846" y="224711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36887</xdr:colOff>
      <xdr:row>18</xdr:row>
      <xdr:rowOff>330107</xdr:rowOff>
    </xdr:from>
    <xdr:to>
      <xdr:col>13</xdr:col>
      <xdr:colOff>305828</xdr:colOff>
      <xdr:row>18</xdr:row>
      <xdr:rowOff>330107</xdr:rowOff>
    </xdr:to>
    <xdr:cxnSp macro="">
      <xdr:nvCxnSpPr>
        <xdr:cNvPr id="79" name="Connecteur droit 78"/>
        <xdr:cNvCxnSpPr/>
      </xdr:nvCxnSpPr>
      <xdr:spPr>
        <a:xfrm>
          <a:off x="4554458" y="135064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55096</xdr:colOff>
      <xdr:row>20</xdr:row>
      <xdr:rowOff>369327</xdr:rowOff>
    </xdr:from>
    <xdr:to>
      <xdr:col>22</xdr:col>
      <xdr:colOff>324037</xdr:colOff>
      <xdr:row>20</xdr:row>
      <xdr:rowOff>369327</xdr:rowOff>
    </xdr:to>
    <xdr:cxnSp macro="">
      <xdr:nvCxnSpPr>
        <xdr:cNvPr id="80" name="Connecteur droit 79"/>
        <xdr:cNvCxnSpPr/>
      </xdr:nvCxnSpPr>
      <xdr:spPr>
        <a:xfrm>
          <a:off x="7688703" y="224711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36887</xdr:colOff>
      <xdr:row>19</xdr:row>
      <xdr:rowOff>402678</xdr:rowOff>
    </xdr:from>
    <xdr:to>
      <xdr:col>21</xdr:col>
      <xdr:colOff>305828</xdr:colOff>
      <xdr:row>19</xdr:row>
      <xdr:rowOff>402678</xdr:rowOff>
    </xdr:to>
    <xdr:cxnSp macro="">
      <xdr:nvCxnSpPr>
        <xdr:cNvPr id="81" name="Connecteur droit 80"/>
        <xdr:cNvCxnSpPr/>
      </xdr:nvCxnSpPr>
      <xdr:spPr>
        <a:xfrm>
          <a:off x="7330316" y="1804214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38100</xdr:colOff>
      <xdr:row>22</xdr:row>
      <xdr:rowOff>312964</xdr:rowOff>
    </xdr:from>
    <xdr:to>
      <xdr:col>14</xdr:col>
      <xdr:colOff>314325</xdr:colOff>
      <xdr:row>22</xdr:row>
      <xdr:rowOff>312964</xdr:rowOff>
    </xdr:to>
    <xdr:cxnSp macro="">
      <xdr:nvCxnSpPr>
        <xdr:cNvPr id="82" name="Connecteur droit 81"/>
        <xdr:cNvCxnSpPr/>
      </xdr:nvCxnSpPr>
      <xdr:spPr>
        <a:xfrm>
          <a:off x="4895850" y="321128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39221</xdr:colOff>
      <xdr:row>23</xdr:row>
      <xdr:rowOff>409015</xdr:rowOff>
    </xdr:from>
    <xdr:to>
      <xdr:col>6</xdr:col>
      <xdr:colOff>308162</xdr:colOff>
      <xdr:row>23</xdr:row>
      <xdr:rowOff>409015</xdr:rowOff>
    </xdr:to>
    <xdr:cxnSp macro="">
      <xdr:nvCxnSpPr>
        <xdr:cNvPr id="83" name="Connecteur droit 82"/>
        <xdr:cNvCxnSpPr/>
      </xdr:nvCxnSpPr>
      <xdr:spPr>
        <a:xfrm>
          <a:off x="2134721" y="3688336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44824</xdr:colOff>
      <xdr:row>24</xdr:row>
      <xdr:rowOff>369795</xdr:rowOff>
    </xdr:from>
    <xdr:to>
      <xdr:col>5</xdr:col>
      <xdr:colOff>313765</xdr:colOff>
      <xdr:row>24</xdr:row>
      <xdr:rowOff>369795</xdr:rowOff>
    </xdr:to>
    <xdr:cxnSp macro="">
      <xdr:nvCxnSpPr>
        <xdr:cNvPr id="84" name="Connecteur droit 83"/>
        <xdr:cNvCxnSpPr/>
      </xdr:nvCxnSpPr>
      <xdr:spPr>
        <a:xfrm>
          <a:off x="1800145" y="4125366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49360</xdr:colOff>
      <xdr:row>24</xdr:row>
      <xdr:rowOff>360189</xdr:rowOff>
    </xdr:from>
    <xdr:to>
      <xdr:col>13</xdr:col>
      <xdr:colOff>318301</xdr:colOff>
      <xdr:row>24</xdr:row>
      <xdr:rowOff>360189</xdr:rowOff>
    </xdr:to>
    <xdr:cxnSp macro="">
      <xdr:nvCxnSpPr>
        <xdr:cNvPr id="85" name="Connecteur droit 84"/>
        <xdr:cNvCxnSpPr/>
      </xdr:nvCxnSpPr>
      <xdr:spPr>
        <a:xfrm>
          <a:off x="4566931" y="411576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44824</xdr:colOff>
      <xdr:row>23</xdr:row>
      <xdr:rowOff>414618</xdr:rowOff>
    </xdr:from>
    <xdr:to>
      <xdr:col>21</xdr:col>
      <xdr:colOff>313765</xdr:colOff>
      <xdr:row>23</xdr:row>
      <xdr:rowOff>414618</xdr:rowOff>
    </xdr:to>
    <xdr:cxnSp macro="">
      <xdr:nvCxnSpPr>
        <xdr:cNvPr id="86" name="Connecteur droit 85"/>
        <xdr:cNvCxnSpPr/>
      </xdr:nvCxnSpPr>
      <xdr:spPr>
        <a:xfrm>
          <a:off x="7338253" y="369393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39221</xdr:colOff>
      <xdr:row>22</xdr:row>
      <xdr:rowOff>296955</xdr:rowOff>
    </xdr:from>
    <xdr:to>
      <xdr:col>22</xdr:col>
      <xdr:colOff>315446</xdr:colOff>
      <xdr:row>22</xdr:row>
      <xdr:rowOff>296955</xdr:rowOff>
    </xdr:to>
    <xdr:cxnSp macro="">
      <xdr:nvCxnSpPr>
        <xdr:cNvPr id="87" name="Connecteur droit 86"/>
        <xdr:cNvCxnSpPr/>
      </xdr:nvCxnSpPr>
      <xdr:spPr>
        <a:xfrm>
          <a:off x="7672828" y="3195276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28015</xdr:colOff>
      <xdr:row>23</xdr:row>
      <xdr:rowOff>409015</xdr:rowOff>
    </xdr:from>
    <xdr:to>
      <xdr:col>2</xdr:col>
      <xdr:colOff>296956</xdr:colOff>
      <xdr:row>23</xdr:row>
      <xdr:rowOff>409015</xdr:rowOff>
    </xdr:to>
    <xdr:cxnSp macro="">
      <xdr:nvCxnSpPr>
        <xdr:cNvPr id="88" name="Connecteur droit 87"/>
        <xdr:cNvCxnSpPr/>
      </xdr:nvCxnSpPr>
      <xdr:spPr>
        <a:xfrm>
          <a:off x="735586" y="3688336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39221</xdr:colOff>
      <xdr:row>22</xdr:row>
      <xdr:rowOff>296955</xdr:rowOff>
    </xdr:from>
    <xdr:to>
      <xdr:col>1</xdr:col>
      <xdr:colOff>315446</xdr:colOff>
      <xdr:row>22</xdr:row>
      <xdr:rowOff>296955</xdr:rowOff>
    </xdr:to>
    <xdr:cxnSp macro="">
      <xdr:nvCxnSpPr>
        <xdr:cNvPr id="89" name="Connecteur droit 88"/>
        <xdr:cNvCxnSpPr/>
      </xdr:nvCxnSpPr>
      <xdr:spPr>
        <a:xfrm>
          <a:off x="406614" y="3195276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55096</xdr:colOff>
      <xdr:row>24</xdr:row>
      <xdr:rowOff>369327</xdr:rowOff>
    </xdr:from>
    <xdr:to>
      <xdr:col>10</xdr:col>
      <xdr:colOff>324037</xdr:colOff>
      <xdr:row>24</xdr:row>
      <xdr:rowOff>369327</xdr:rowOff>
    </xdr:to>
    <xdr:cxnSp macro="">
      <xdr:nvCxnSpPr>
        <xdr:cNvPr id="90" name="Connecteur droit 89"/>
        <xdr:cNvCxnSpPr/>
      </xdr:nvCxnSpPr>
      <xdr:spPr>
        <a:xfrm>
          <a:off x="3538525" y="412489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36887</xdr:colOff>
      <xdr:row>22</xdr:row>
      <xdr:rowOff>330107</xdr:rowOff>
    </xdr:from>
    <xdr:to>
      <xdr:col>9</xdr:col>
      <xdr:colOff>305828</xdr:colOff>
      <xdr:row>22</xdr:row>
      <xdr:rowOff>330107</xdr:rowOff>
    </xdr:to>
    <xdr:cxnSp macro="">
      <xdr:nvCxnSpPr>
        <xdr:cNvPr id="91" name="Connecteur droit 90"/>
        <xdr:cNvCxnSpPr/>
      </xdr:nvCxnSpPr>
      <xdr:spPr>
        <a:xfrm>
          <a:off x="3180137" y="32284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55096</xdr:colOff>
      <xdr:row>24</xdr:row>
      <xdr:rowOff>369327</xdr:rowOff>
    </xdr:from>
    <xdr:to>
      <xdr:col>18</xdr:col>
      <xdr:colOff>324037</xdr:colOff>
      <xdr:row>24</xdr:row>
      <xdr:rowOff>369327</xdr:rowOff>
    </xdr:to>
    <xdr:cxnSp macro="">
      <xdr:nvCxnSpPr>
        <xdr:cNvPr id="92" name="Connecteur droit 91"/>
        <xdr:cNvCxnSpPr/>
      </xdr:nvCxnSpPr>
      <xdr:spPr>
        <a:xfrm>
          <a:off x="6300775" y="412489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36887</xdr:colOff>
      <xdr:row>23</xdr:row>
      <xdr:rowOff>402678</xdr:rowOff>
    </xdr:from>
    <xdr:to>
      <xdr:col>17</xdr:col>
      <xdr:colOff>305828</xdr:colOff>
      <xdr:row>23</xdr:row>
      <xdr:rowOff>402678</xdr:rowOff>
    </xdr:to>
    <xdr:cxnSp macro="">
      <xdr:nvCxnSpPr>
        <xdr:cNvPr id="93" name="Connecteur droit 92"/>
        <xdr:cNvCxnSpPr/>
      </xdr:nvCxnSpPr>
      <xdr:spPr>
        <a:xfrm>
          <a:off x="5942387" y="368199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28015</xdr:colOff>
      <xdr:row>23</xdr:row>
      <xdr:rowOff>409015</xdr:rowOff>
    </xdr:from>
    <xdr:to>
      <xdr:col>26</xdr:col>
      <xdr:colOff>296956</xdr:colOff>
      <xdr:row>23</xdr:row>
      <xdr:rowOff>409015</xdr:rowOff>
    </xdr:to>
    <xdr:cxnSp macro="">
      <xdr:nvCxnSpPr>
        <xdr:cNvPr id="94" name="Connecteur droit 93"/>
        <xdr:cNvCxnSpPr/>
      </xdr:nvCxnSpPr>
      <xdr:spPr>
        <a:xfrm>
          <a:off x="9076765" y="3688336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39221</xdr:colOff>
      <xdr:row>22</xdr:row>
      <xdr:rowOff>296955</xdr:rowOff>
    </xdr:from>
    <xdr:to>
      <xdr:col>25</xdr:col>
      <xdr:colOff>315446</xdr:colOff>
      <xdr:row>22</xdr:row>
      <xdr:rowOff>296955</xdr:rowOff>
    </xdr:to>
    <xdr:cxnSp macro="">
      <xdr:nvCxnSpPr>
        <xdr:cNvPr id="95" name="Connecteur droit 94"/>
        <xdr:cNvCxnSpPr/>
      </xdr:nvCxnSpPr>
      <xdr:spPr>
        <a:xfrm>
          <a:off x="8720578" y="3195276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38100</xdr:colOff>
      <xdr:row>26</xdr:row>
      <xdr:rowOff>312964</xdr:rowOff>
    </xdr:from>
    <xdr:to>
      <xdr:col>10</xdr:col>
      <xdr:colOff>314325</xdr:colOff>
      <xdr:row>26</xdr:row>
      <xdr:rowOff>312964</xdr:rowOff>
    </xdr:to>
    <xdr:cxnSp macro="">
      <xdr:nvCxnSpPr>
        <xdr:cNvPr id="96" name="Connecteur droit 95"/>
        <xdr:cNvCxnSpPr/>
      </xdr:nvCxnSpPr>
      <xdr:spPr>
        <a:xfrm>
          <a:off x="3521529" y="5089071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39221</xdr:colOff>
      <xdr:row>27</xdr:row>
      <xdr:rowOff>409015</xdr:rowOff>
    </xdr:from>
    <xdr:to>
      <xdr:col>2</xdr:col>
      <xdr:colOff>308162</xdr:colOff>
      <xdr:row>27</xdr:row>
      <xdr:rowOff>409015</xdr:rowOff>
    </xdr:to>
    <xdr:cxnSp macro="">
      <xdr:nvCxnSpPr>
        <xdr:cNvPr id="97" name="Connecteur droit 96"/>
        <xdr:cNvCxnSpPr/>
      </xdr:nvCxnSpPr>
      <xdr:spPr>
        <a:xfrm>
          <a:off x="746792" y="55525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44824</xdr:colOff>
      <xdr:row>28</xdr:row>
      <xdr:rowOff>369795</xdr:rowOff>
    </xdr:from>
    <xdr:to>
      <xdr:col>1</xdr:col>
      <xdr:colOff>313765</xdr:colOff>
      <xdr:row>28</xdr:row>
      <xdr:rowOff>369795</xdr:rowOff>
    </xdr:to>
    <xdr:cxnSp macro="">
      <xdr:nvCxnSpPr>
        <xdr:cNvPr id="98" name="Connecteur droit 97"/>
        <xdr:cNvCxnSpPr/>
      </xdr:nvCxnSpPr>
      <xdr:spPr>
        <a:xfrm>
          <a:off x="412217" y="598954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49360</xdr:colOff>
      <xdr:row>28</xdr:row>
      <xdr:rowOff>360189</xdr:rowOff>
    </xdr:from>
    <xdr:to>
      <xdr:col>9</xdr:col>
      <xdr:colOff>318301</xdr:colOff>
      <xdr:row>28</xdr:row>
      <xdr:rowOff>360189</xdr:rowOff>
    </xdr:to>
    <xdr:cxnSp macro="">
      <xdr:nvCxnSpPr>
        <xdr:cNvPr id="99" name="Connecteur droit 98"/>
        <xdr:cNvCxnSpPr/>
      </xdr:nvCxnSpPr>
      <xdr:spPr>
        <a:xfrm>
          <a:off x="3192610" y="597993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44824</xdr:colOff>
      <xdr:row>27</xdr:row>
      <xdr:rowOff>414618</xdr:rowOff>
    </xdr:from>
    <xdr:to>
      <xdr:col>17</xdr:col>
      <xdr:colOff>313765</xdr:colOff>
      <xdr:row>27</xdr:row>
      <xdr:rowOff>414618</xdr:rowOff>
    </xdr:to>
    <xdr:cxnSp macro="">
      <xdr:nvCxnSpPr>
        <xdr:cNvPr id="100" name="Connecteur droit 99"/>
        <xdr:cNvCxnSpPr/>
      </xdr:nvCxnSpPr>
      <xdr:spPr>
        <a:xfrm>
          <a:off x="5950324" y="555811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39221</xdr:colOff>
      <xdr:row>26</xdr:row>
      <xdr:rowOff>296955</xdr:rowOff>
    </xdr:from>
    <xdr:to>
      <xdr:col>18</xdr:col>
      <xdr:colOff>315446</xdr:colOff>
      <xdr:row>26</xdr:row>
      <xdr:rowOff>296955</xdr:rowOff>
    </xdr:to>
    <xdr:cxnSp macro="">
      <xdr:nvCxnSpPr>
        <xdr:cNvPr id="101" name="Connecteur droit 100"/>
        <xdr:cNvCxnSpPr/>
      </xdr:nvCxnSpPr>
      <xdr:spPr>
        <a:xfrm>
          <a:off x="6284900" y="5073062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55096</xdr:colOff>
      <xdr:row>28</xdr:row>
      <xdr:rowOff>369327</xdr:rowOff>
    </xdr:from>
    <xdr:to>
      <xdr:col>6</xdr:col>
      <xdr:colOff>324037</xdr:colOff>
      <xdr:row>28</xdr:row>
      <xdr:rowOff>369327</xdr:rowOff>
    </xdr:to>
    <xdr:cxnSp macro="">
      <xdr:nvCxnSpPr>
        <xdr:cNvPr id="102" name="Connecteur droit 101"/>
        <xdr:cNvCxnSpPr/>
      </xdr:nvCxnSpPr>
      <xdr:spPr>
        <a:xfrm>
          <a:off x="2150596" y="598907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36887</xdr:colOff>
      <xdr:row>26</xdr:row>
      <xdr:rowOff>330107</xdr:rowOff>
    </xdr:from>
    <xdr:to>
      <xdr:col>5</xdr:col>
      <xdr:colOff>305828</xdr:colOff>
      <xdr:row>26</xdr:row>
      <xdr:rowOff>330107</xdr:rowOff>
    </xdr:to>
    <xdr:cxnSp macro="">
      <xdr:nvCxnSpPr>
        <xdr:cNvPr id="103" name="Connecteur droit 102"/>
        <xdr:cNvCxnSpPr/>
      </xdr:nvCxnSpPr>
      <xdr:spPr>
        <a:xfrm>
          <a:off x="1792208" y="5106214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55096</xdr:colOff>
      <xdr:row>28</xdr:row>
      <xdr:rowOff>369327</xdr:rowOff>
    </xdr:from>
    <xdr:to>
      <xdr:col>14</xdr:col>
      <xdr:colOff>324037</xdr:colOff>
      <xdr:row>28</xdr:row>
      <xdr:rowOff>369327</xdr:rowOff>
    </xdr:to>
    <xdr:cxnSp macro="">
      <xdr:nvCxnSpPr>
        <xdr:cNvPr id="104" name="Connecteur droit 103"/>
        <xdr:cNvCxnSpPr/>
      </xdr:nvCxnSpPr>
      <xdr:spPr>
        <a:xfrm>
          <a:off x="4912846" y="598907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36887</xdr:colOff>
      <xdr:row>27</xdr:row>
      <xdr:rowOff>402678</xdr:rowOff>
    </xdr:from>
    <xdr:to>
      <xdr:col>13</xdr:col>
      <xdr:colOff>305828</xdr:colOff>
      <xdr:row>27</xdr:row>
      <xdr:rowOff>402678</xdr:rowOff>
    </xdr:to>
    <xdr:cxnSp macro="">
      <xdr:nvCxnSpPr>
        <xdr:cNvPr id="105" name="Connecteur droit 104"/>
        <xdr:cNvCxnSpPr/>
      </xdr:nvCxnSpPr>
      <xdr:spPr>
        <a:xfrm>
          <a:off x="4554458" y="554617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44824</xdr:colOff>
      <xdr:row>27</xdr:row>
      <xdr:rowOff>414618</xdr:rowOff>
    </xdr:from>
    <xdr:to>
      <xdr:col>21</xdr:col>
      <xdr:colOff>313765</xdr:colOff>
      <xdr:row>27</xdr:row>
      <xdr:rowOff>414618</xdr:rowOff>
    </xdr:to>
    <xdr:cxnSp macro="">
      <xdr:nvCxnSpPr>
        <xdr:cNvPr id="106" name="Connecteur droit 105"/>
        <xdr:cNvCxnSpPr/>
      </xdr:nvCxnSpPr>
      <xdr:spPr>
        <a:xfrm>
          <a:off x="7338253" y="555811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39221</xdr:colOff>
      <xdr:row>26</xdr:row>
      <xdr:rowOff>296955</xdr:rowOff>
    </xdr:from>
    <xdr:to>
      <xdr:col>22</xdr:col>
      <xdr:colOff>315446</xdr:colOff>
      <xdr:row>26</xdr:row>
      <xdr:rowOff>296955</xdr:rowOff>
    </xdr:to>
    <xdr:cxnSp macro="">
      <xdr:nvCxnSpPr>
        <xdr:cNvPr id="107" name="Connecteur droit 106"/>
        <xdr:cNvCxnSpPr/>
      </xdr:nvCxnSpPr>
      <xdr:spPr>
        <a:xfrm>
          <a:off x="7672828" y="5073062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28015</xdr:colOff>
      <xdr:row>27</xdr:row>
      <xdr:rowOff>409015</xdr:rowOff>
    </xdr:from>
    <xdr:to>
      <xdr:col>26</xdr:col>
      <xdr:colOff>296956</xdr:colOff>
      <xdr:row>27</xdr:row>
      <xdr:rowOff>409015</xdr:rowOff>
    </xdr:to>
    <xdr:cxnSp macro="">
      <xdr:nvCxnSpPr>
        <xdr:cNvPr id="108" name="Connecteur droit 107"/>
        <xdr:cNvCxnSpPr/>
      </xdr:nvCxnSpPr>
      <xdr:spPr>
        <a:xfrm>
          <a:off x="9076765" y="55525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44824</xdr:colOff>
      <xdr:row>4</xdr:row>
      <xdr:rowOff>414618</xdr:rowOff>
    </xdr:from>
    <xdr:to>
      <xdr:col>29</xdr:col>
      <xdr:colOff>313765</xdr:colOff>
      <xdr:row>4</xdr:row>
      <xdr:rowOff>414618</xdr:rowOff>
    </xdr:to>
    <xdr:cxnSp macro="">
      <xdr:nvCxnSpPr>
        <xdr:cNvPr id="110" name="Connecteur droit 109"/>
        <xdr:cNvCxnSpPr/>
      </xdr:nvCxnSpPr>
      <xdr:spPr>
        <a:xfrm>
          <a:off x="412217" y="1816154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39221</xdr:colOff>
      <xdr:row>3</xdr:row>
      <xdr:rowOff>296955</xdr:rowOff>
    </xdr:from>
    <xdr:to>
      <xdr:col>30</xdr:col>
      <xdr:colOff>315446</xdr:colOff>
      <xdr:row>3</xdr:row>
      <xdr:rowOff>296955</xdr:rowOff>
    </xdr:to>
    <xdr:cxnSp macro="">
      <xdr:nvCxnSpPr>
        <xdr:cNvPr id="111" name="Connecteur droit 110"/>
        <xdr:cNvCxnSpPr/>
      </xdr:nvCxnSpPr>
      <xdr:spPr>
        <a:xfrm>
          <a:off x="746792" y="1317491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46</xdr:col>
      <xdr:colOff>38100</xdr:colOff>
      <xdr:row>3</xdr:row>
      <xdr:rowOff>312964</xdr:rowOff>
    </xdr:from>
    <xdr:to>
      <xdr:col>46</xdr:col>
      <xdr:colOff>314325</xdr:colOff>
      <xdr:row>3</xdr:row>
      <xdr:rowOff>312964</xdr:rowOff>
    </xdr:to>
    <xdr:cxnSp macro="">
      <xdr:nvCxnSpPr>
        <xdr:cNvPr id="112" name="Connecteur droit 111"/>
        <xdr:cNvCxnSpPr/>
      </xdr:nvCxnSpPr>
      <xdr:spPr>
        <a:xfrm>
          <a:off x="6283779" y="133350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39221</xdr:colOff>
      <xdr:row>4</xdr:row>
      <xdr:rowOff>409015</xdr:rowOff>
    </xdr:from>
    <xdr:to>
      <xdr:col>38</xdr:col>
      <xdr:colOff>308162</xdr:colOff>
      <xdr:row>4</xdr:row>
      <xdr:rowOff>409015</xdr:rowOff>
    </xdr:to>
    <xdr:cxnSp macro="">
      <xdr:nvCxnSpPr>
        <xdr:cNvPr id="113" name="Connecteur droit 112"/>
        <xdr:cNvCxnSpPr/>
      </xdr:nvCxnSpPr>
      <xdr:spPr>
        <a:xfrm>
          <a:off x="3522650" y="1810551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44824</xdr:colOff>
      <xdr:row>5</xdr:row>
      <xdr:rowOff>369795</xdr:rowOff>
    </xdr:from>
    <xdr:to>
      <xdr:col>37</xdr:col>
      <xdr:colOff>313765</xdr:colOff>
      <xdr:row>5</xdr:row>
      <xdr:rowOff>369795</xdr:rowOff>
    </xdr:to>
    <xdr:cxnSp macro="">
      <xdr:nvCxnSpPr>
        <xdr:cNvPr id="114" name="Connecteur droit 113"/>
        <xdr:cNvCxnSpPr/>
      </xdr:nvCxnSpPr>
      <xdr:spPr>
        <a:xfrm>
          <a:off x="3188074" y="2247581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49360</xdr:colOff>
      <xdr:row>5</xdr:row>
      <xdr:rowOff>360189</xdr:rowOff>
    </xdr:from>
    <xdr:to>
      <xdr:col>45</xdr:col>
      <xdr:colOff>318301</xdr:colOff>
      <xdr:row>5</xdr:row>
      <xdr:rowOff>360189</xdr:rowOff>
    </xdr:to>
    <xdr:cxnSp macro="">
      <xdr:nvCxnSpPr>
        <xdr:cNvPr id="115" name="Connecteur droit 114"/>
        <xdr:cNvCxnSpPr/>
      </xdr:nvCxnSpPr>
      <xdr:spPr>
        <a:xfrm>
          <a:off x="5954860" y="223797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44824</xdr:colOff>
      <xdr:row>4</xdr:row>
      <xdr:rowOff>414618</xdr:rowOff>
    </xdr:from>
    <xdr:to>
      <xdr:col>53</xdr:col>
      <xdr:colOff>313765</xdr:colOff>
      <xdr:row>4</xdr:row>
      <xdr:rowOff>414618</xdr:rowOff>
    </xdr:to>
    <xdr:cxnSp macro="">
      <xdr:nvCxnSpPr>
        <xdr:cNvPr id="116" name="Connecteur droit 115"/>
        <xdr:cNvCxnSpPr/>
      </xdr:nvCxnSpPr>
      <xdr:spPr>
        <a:xfrm>
          <a:off x="8726181" y="1816154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39221</xdr:colOff>
      <xdr:row>3</xdr:row>
      <xdr:rowOff>296955</xdr:rowOff>
    </xdr:from>
    <xdr:to>
      <xdr:col>54</xdr:col>
      <xdr:colOff>315446</xdr:colOff>
      <xdr:row>3</xdr:row>
      <xdr:rowOff>296955</xdr:rowOff>
    </xdr:to>
    <xdr:cxnSp macro="">
      <xdr:nvCxnSpPr>
        <xdr:cNvPr id="117" name="Connecteur droit 116"/>
        <xdr:cNvCxnSpPr/>
      </xdr:nvCxnSpPr>
      <xdr:spPr>
        <a:xfrm>
          <a:off x="9087971" y="1317491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28015</xdr:colOff>
      <xdr:row>4</xdr:row>
      <xdr:rowOff>409015</xdr:rowOff>
    </xdr:from>
    <xdr:to>
      <xdr:col>34</xdr:col>
      <xdr:colOff>296956</xdr:colOff>
      <xdr:row>4</xdr:row>
      <xdr:rowOff>409015</xdr:rowOff>
    </xdr:to>
    <xdr:cxnSp macro="">
      <xdr:nvCxnSpPr>
        <xdr:cNvPr id="118" name="Connecteur droit 117"/>
        <xdr:cNvCxnSpPr/>
      </xdr:nvCxnSpPr>
      <xdr:spPr>
        <a:xfrm>
          <a:off x="2123515" y="1810551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39221</xdr:colOff>
      <xdr:row>3</xdr:row>
      <xdr:rowOff>296955</xdr:rowOff>
    </xdr:from>
    <xdr:to>
      <xdr:col>33</xdr:col>
      <xdr:colOff>315446</xdr:colOff>
      <xdr:row>3</xdr:row>
      <xdr:rowOff>296955</xdr:rowOff>
    </xdr:to>
    <xdr:cxnSp macro="">
      <xdr:nvCxnSpPr>
        <xdr:cNvPr id="119" name="Connecteur droit 118"/>
        <xdr:cNvCxnSpPr/>
      </xdr:nvCxnSpPr>
      <xdr:spPr>
        <a:xfrm>
          <a:off x="13088471" y="1306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55096</xdr:colOff>
      <xdr:row>5</xdr:row>
      <xdr:rowOff>369327</xdr:rowOff>
    </xdr:from>
    <xdr:to>
      <xdr:col>42</xdr:col>
      <xdr:colOff>324037</xdr:colOff>
      <xdr:row>5</xdr:row>
      <xdr:rowOff>369327</xdr:rowOff>
    </xdr:to>
    <xdr:cxnSp macro="">
      <xdr:nvCxnSpPr>
        <xdr:cNvPr id="120" name="Connecteur droit 119"/>
        <xdr:cNvCxnSpPr/>
      </xdr:nvCxnSpPr>
      <xdr:spPr>
        <a:xfrm>
          <a:off x="4912846" y="224711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36887</xdr:colOff>
      <xdr:row>3</xdr:row>
      <xdr:rowOff>330107</xdr:rowOff>
    </xdr:from>
    <xdr:to>
      <xdr:col>41</xdr:col>
      <xdr:colOff>305828</xdr:colOff>
      <xdr:row>3</xdr:row>
      <xdr:rowOff>330107</xdr:rowOff>
    </xdr:to>
    <xdr:cxnSp macro="">
      <xdr:nvCxnSpPr>
        <xdr:cNvPr id="121" name="Connecteur droit 120"/>
        <xdr:cNvCxnSpPr/>
      </xdr:nvCxnSpPr>
      <xdr:spPr>
        <a:xfrm>
          <a:off x="4554458" y="135064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55096</xdr:colOff>
      <xdr:row>5</xdr:row>
      <xdr:rowOff>369327</xdr:rowOff>
    </xdr:from>
    <xdr:to>
      <xdr:col>50</xdr:col>
      <xdr:colOff>324037</xdr:colOff>
      <xdr:row>5</xdr:row>
      <xdr:rowOff>369327</xdr:rowOff>
    </xdr:to>
    <xdr:cxnSp macro="">
      <xdr:nvCxnSpPr>
        <xdr:cNvPr id="122" name="Connecteur droit 121"/>
        <xdr:cNvCxnSpPr/>
      </xdr:nvCxnSpPr>
      <xdr:spPr>
        <a:xfrm>
          <a:off x="7688703" y="224711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36887</xdr:colOff>
      <xdr:row>4</xdr:row>
      <xdr:rowOff>402678</xdr:rowOff>
    </xdr:from>
    <xdr:to>
      <xdr:col>49</xdr:col>
      <xdr:colOff>305828</xdr:colOff>
      <xdr:row>4</xdr:row>
      <xdr:rowOff>402678</xdr:rowOff>
    </xdr:to>
    <xdr:cxnSp macro="">
      <xdr:nvCxnSpPr>
        <xdr:cNvPr id="123" name="Connecteur droit 122"/>
        <xdr:cNvCxnSpPr/>
      </xdr:nvCxnSpPr>
      <xdr:spPr>
        <a:xfrm>
          <a:off x="7330316" y="1804214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42</xdr:col>
      <xdr:colOff>38100</xdr:colOff>
      <xdr:row>7</xdr:row>
      <xdr:rowOff>312964</xdr:rowOff>
    </xdr:from>
    <xdr:to>
      <xdr:col>42</xdr:col>
      <xdr:colOff>314325</xdr:colOff>
      <xdr:row>7</xdr:row>
      <xdr:rowOff>312964</xdr:rowOff>
    </xdr:to>
    <xdr:cxnSp macro="">
      <xdr:nvCxnSpPr>
        <xdr:cNvPr id="124" name="Connecteur droit 123"/>
        <xdr:cNvCxnSpPr/>
      </xdr:nvCxnSpPr>
      <xdr:spPr>
        <a:xfrm>
          <a:off x="4895850" y="321128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39221</xdr:colOff>
      <xdr:row>8</xdr:row>
      <xdr:rowOff>409015</xdr:rowOff>
    </xdr:from>
    <xdr:to>
      <xdr:col>34</xdr:col>
      <xdr:colOff>308162</xdr:colOff>
      <xdr:row>8</xdr:row>
      <xdr:rowOff>409015</xdr:rowOff>
    </xdr:to>
    <xdr:cxnSp macro="">
      <xdr:nvCxnSpPr>
        <xdr:cNvPr id="125" name="Connecteur droit 124"/>
        <xdr:cNvCxnSpPr/>
      </xdr:nvCxnSpPr>
      <xdr:spPr>
        <a:xfrm>
          <a:off x="2134721" y="3688336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44824</xdr:colOff>
      <xdr:row>9</xdr:row>
      <xdr:rowOff>369795</xdr:rowOff>
    </xdr:from>
    <xdr:to>
      <xdr:col>33</xdr:col>
      <xdr:colOff>313765</xdr:colOff>
      <xdr:row>9</xdr:row>
      <xdr:rowOff>369795</xdr:rowOff>
    </xdr:to>
    <xdr:cxnSp macro="">
      <xdr:nvCxnSpPr>
        <xdr:cNvPr id="126" name="Connecteur droit 125"/>
        <xdr:cNvCxnSpPr/>
      </xdr:nvCxnSpPr>
      <xdr:spPr>
        <a:xfrm>
          <a:off x="1800145" y="4125366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49360</xdr:colOff>
      <xdr:row>9</xdr:row>
      <xdr:rowOff>360189</xdr:rowOff>
    </xdr:from>
    <xdr:to>
      <xdr:col>41</xdr:col>
      <xdr:colOff>318301</xdr:colOff>
      <xdr:row>9</xdr:row>
      <xdr:rowOff>360189</xdr:rowOff>
    </xdr:to>
    <xdr:cxnSp macro="">
      <xdr:nvCxnSpPr>
        <xdr:cNvPr id="127" name="Connecteur droit 126"/>
        <xdr:cNvCxnSpPr/>
      </xdr:nvCxnSpPr>
      <xdr:spPr>
        <a:xfrm>
          <a:off x="4566931" y="411576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44824</xdr:colOff>
      <xdr:row>8</xdr:row>
      <xdr:rowOff>414618</xdr:rowOff>
    </xdr:from>
    <xdr:to>
      <xdr:col>49</xdr:col>
      <xdr:colOff>313765</xdr:colOff>
      <xdr:row>8</xdr:row>
      <xdr:rowOff>414618</xdr:rowOff>
    </xdr:to>
    <xdr:cxnSp macro="">
      <xdr:nvCxnSpPr>
        <xdr:cNvPr id="128" name="Connecteur droit 127"/>
        <xdr:cNvCxnSpPr/>
      </xdr:nvCxnSpPr>
      <xdr:spPr>
        <a:xfrm>
          <a:off x="7338253" y="369393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39221</xdr:colOff>
      <xdr:row>7</xdr:row>
      <xdr:rowOff>296955</xdr:rowOff>
    </xdr:from>
    <xdr:to>
      <xdr:col>50</xdr:col>
      <xdr:colOff>315446</xdr:colOff>
      <xdr:row>7</xdr:row>
      <xdr:rowOff>296955</xdr:rowOff>
    </xdr:to>
    <xdr:cxnSp macro="">
      <xdr:nvCxnSpPr>
        <xdr:cNvPr id="129" name="Connecteur droit 128"/>
        <xdr:cNvCxnSpPr/>
      </xdr:nvCxnSpPr>
      <xdr:spPr>
        <a:xfrm>
          <a:off x="7672828" y="3195276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28015</xdr:colOff>
      <xdr:row>8</xdr:row>
      <xdr:rowOff>409015</xdr:rowOff>
    </xdr:from>
    <xdr:to>
      <xdr:col>30</xdr:col>
      <xdr:colOff>296956</xdr:colOff>
      <xdr:row>8</xdr:row>
      <xdr:rowOff>409015</xdr:rowOff>
    </xdr:to>
    <xdr:cxnSp macro="">
      <xdr:nvCxnSpPr>
        <xdr:cNvPr id="130" name="Connecteur droit 129"/>
        <xdr:cNvCxnSpPr/>
      </xdr:nvCxnSpPr>
      <xdr:spPr>
        <a:xfrm>
          <a:off x="735586" y="3688336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39221</xdr:colOff>
      <xdr:row>7</xdr:row>
      <xdr:rowOff>296955</xdr:rowOff>
    </xdr:from>
    <xdr:to>
      <xdr:col>29</xdr:col>
      <xdr:colOff>315446</xdr:colOff>
      <xdr:row>7</xdr:row>
      <xdr:rowOff>296955</xdr:rowOff>
    </xdr:to>
    <xdr:cxnSp macro="">
      <xdr:nvCxnSpPr>
        <xdr:cNvPr id="131" name="Connecteur droit 130"/>
        <xdr:cNvCxnSpPr/>
      </xdr:nvCxnSpPr>
      <xdr:spPr>
        <a:xfrm>
          <a:off x="406614" y="3195276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55096</xdr:colOff>
      <xdr:row>9</xdr:row>
      <xdr:rowOff>369327</xdr:rowOff>
    </xdr:from>
    <xdr:to>
      <xdr:col>38</xdr:col>
      <xdr:colOff>324037</xdr:colOff>
      <xdr:row>9</xdr:row>
      <xdr:rowOff>369327</xdr:rowOff>
    </xdr:to>
    <xdr:cxnSp macro="">
      <xdr:nvCxnSpPr>
        <xdr:cNvPr id="132" name="Connecteur droit 131"/>
        <xdr:cNvCxnSpPr/>
      </xdr:nvCxnSpPr>
      <xdr:spPr>
        <a:xfrm>
          <a:off x="3538525" y="412489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36887</xdr:colOff>
      <xdr:row>7</xdr:row>
      <xdr:rowOff>330107</xdr:rowOff>
    </xdr:from>
    <xdr:to>
      <xdr:col>37</xdr:col>
      <xdr:colOff>305828</xdr:colOff>
      <xdr:row>7</xdr:row>
      <xdr:rowOff>330107</xdr:rowOff>
    </xdr:to>
    <xdr:cxnSp macro="">
      <xdr:nvCxnSpPr>
        <xdr:cNvPr id="133" name="Connecteur droit 132"/>
        <xdr:cNvCxnSpPr/>
      </xdr:nvCxnSpPr>
      <xdr:spPr>
        <a:xfrm>
          <a:off x="3180137" y="32284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55096</xdr:colOff>
      <xdr:row>9</xdr:row>
      <xdr:rowOff>369327</xdr:rowOff>
    </xdr:from>
    <xdr:to>
      <xdr:col>46</xdr:col>
      <xdr:colOff>324037</xdr:colOff>
      <xdr:row>9</xdr:row>
      <xdr:rowOff>369327</xdr:rowOff>
    </xdr:to>
    <xdr:cxnSp macro="">
      <xdr:nvCxnSpPr>
        <xdr:cNvPr id="134" name="Connecteur droit 133"/>
        <xdr:cNvCxnSpPr/>
      </xdr:nvCxnSpPr>
      <xdr:spPr>
        <a:xfrm>
          <a:off x="6300775" y="412489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36887</xdr:colOff>
      <xdr:row>8</xdr:row>
      <xdr:rowOff>402678</xdr:rowOff>
    </xdr:from>
    <xdr:to>
      <xdr:col>45</xdr:col>
      <xdr:colOff>305828</xdr:colOff>
      <xdr:row>8</xdr:row>
      <xdr:rowOff>402678</xdr:rowOff>
    </xdr:to>
    <xdr:cxnSp macro="">
      <xdr:nvCxnSpPr>
        <xdr:cNvPr id="135" name="Connecteur droit 134"/>
        <xdr:cNvCxnSpPr/>
      </xdr:nvCxnSpPr>
      <xdr:spPr>
        <a:xfrm>
          <a:off x="5942387" y="368199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28015</xdr:colOff>
      <xdr:row>8</xdr:row>
      <xdr:rowOff>409015</xdr:rowOff>
    </xdr:from>
    <xdr:to>
      <xdr:col>54</xdr:col>
      <xdr:colOff>296956</xdr:colOff>
      <xdr:row>8</xdr:row>
      <xdr:rowOff>409015</xdr:rowOff>
    </xdr:to>
    <xdr:cxnSp macro="">
      <xdr:nvCxnSpPr>
        <xdr:cNvPr id="136" name="Connecteur droit 135"/>
        <xdr:cNvCxnSpPr/>
      </xdr:nvCxnSpPr>
      <xdr:spPr>
        <a:xfrm>
          <a:off x="9076765" y="3688336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39221</xdr:colOff>
      <xdr:row>7</xdr:row>
      <xdr:rowOff>296955</xdr:rowOff>
    </xdr:from>
    <xdr:to>
      <xdr:col>53</xdr:col>
      <xdr:colOff>315446</xdr:colOff>
      <xdr:row>7</xdr:row>
      <xdr:rowOff>296955</xdr:rowOff>
    </xdr:to>
    <xdr:cxnSp macro="">
      <xdr:nvCxnSpPr>
        <xdr:cNvPr id="137" name="Connecteur droit 136"/>
        <xdr:cNvCxnSpPr/>
      </xdr:nvCxnSpPr>
      <xdr:spPr>
        <a:xfrm>
          <a:off x="8720578" y="3195276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38</xdr:col>
      <xdr:colOff>38100</xdr:colOff>
      <xdr:row>11</xdr:row>
      <xdr:rowOff>312964</xdr:rowOff>
    </xdr:from>
    <xdr:to>
      <xdr:col>38</xdr:col>
      <xdr:colOff>314325</xdr:colOff>
      <xdr:row>11</xdr:row>
      <xdr:rowOff>312964</xdr:rowOff>
    </xdr:to>
    <xdr:cxnSp macro="">
      <xdr:nvCxnSpPr>
        <xdr:cNvPr id="138" name="Connecteur droit 137"/>
        <xdr:cNvCxnSpPr/>
      </xdr:nvCxnSpPr>
      <xdr:spPr>
        <a:xfrm>
          <a:off x="3521529" y="5089071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39221</xdr:colOff>
      <xdr:row>12</xdr:row>
      <xdr:rowOff>409015</xdr:rowOff>
    </xdr:from>
    <xdr:to>
      <xdr:col>30</xdr:col>
      <xdr:colOff>308162</xdr:colOff>
      <xdr:row>12</xdr:row>
      <xdr:rowOff>409015</xdr:rowOff>
    </xdr:to>
    <xdr:cxnSp macro="">
      <xdr:nvCxnSpPr>
        <xdr:cNvPr id="139" name="Connecteur droit 138"/>
        <xdr:cNvCxnSpPr/>
      </xdr:nvCxnSpPr>
      <xdr:spPr>
        <a:xfrm>
          <a:off x="746792" y="55525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44824</xdr:colOff>
      <xdr:row>13</xdr:row>
      <xdr:rowOff>369795</xdr:rowOff>
    </xdr:from>
    <xdr:to>
      <xdr:col>29</xdr:col>
      <xdr:colOff>313765</xdr:colOff>
      <xdr:row>13</xdr:row>
      <xdr:rowOff>369795</xdr:rowOff>
    </xdr:to>
    <xdr:cxnSp macro="">
      <xdr:nvCxnSpPr>
        <xdr:cNvPr id="140" name="Connecteur droit 139"/>
        <xdr:cNvCxnSpPr/>
      </xdr:nvCxnSpPr>
      <xdr:spPr>
        <a:xfrm>
          <a:off x="412217" y="598954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49360</xdr:colOff>
      <xdr:row>13</xdr:row>
      <xdr:rowOff>360189</xdr:rowOff>
    </xdr:from>
    <xdr:to>
      <xdr:col>37</xdr:col>
      <xdr:colOff>318301</xdr:colOff>
      <xdr:row>13</xdr:row>
      <xdr:rowOff>360189</xdr:rowOff>
    </xdr:to>
    <xdr:cxnSp macro="">
      <xdr:nvCxnSpPr>
        <xdr:cNvPr id="141" name="Connecteur droit 140"/>
        <xdr:cNvCxnSpPr/>
      </xdr:nvCxnSpPr>
      <xdr:spPr>
        <a:xfrm>
          <a:off x="3192610" y="597993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44824</xdr:colOff>
      <xdr:row>12</xdr:row>
      <xdr:rowOff>414618</xdr:rowOff>
    </xdr:from>
    <xdr:to>
      <xdr:col>45</xdr:col>
      <xdr:colOff>313765</xdr:colOff>
      <xdr:row>12</xdr:row>
      <xdr:rowOff>414618</xdr:rowOff>
    </xdr:to>
    <xdr:cxnSp macro="">
      <xdr:nvCxnSpPr>
        <xdr:cNvPr id="142" name="Connecteur droit 141"/>
        <xdr:cNvCxnSpPr/>
      </xdr:nvCxnSpPr>
      <xdr:spPr>
        <a:xfrm>
          <a:off x="5950324" y="555811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39221</xdr:colOff>
      <xdr:row>11</xdr:row>
      <xdr:rowOff>296955</xdr:rowOff>
    </xdr:from>
    <xdr:to>
      <xdr:col>46</xdr:col>
      <xdr:colOff>315446</xdr:colOff>
      <xdr:row>11</xdr:row>
      <xdr:rowOff>296955</xdr:rowOff>
    </xdr:to>
    <xdr:cxnSp macro="">
      <xdr:nvCxnSpPr>
        <xdr:cNvPr id="143" name="Connecteur droit 142"/>
        <xdr:cNvCxnSpPr/>
      </xdr:nvCxnSpPr>
      <xdr:spPr>
        <a:xfrm>
          <a:off x="6284900" y="5073062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55096</xdr:colOff>
      <xdr:row>13</xdr:row>
      <xdr:rowOff>369327</xdr:rowOff>
    </xdr:from>
    <xdr:to>
      <xdr:col>34</xdr:col>
      <xdr:colOff>324037</xdr:colOff>
      <xdr:row>13</xdr:row>
      <xdr:rowOff>369327</xdr:rowOff>
    </xdr:to>
    <xdr:cxnSp macro="">
      <xdr:nvCxnSpPr>
        <xdr:cNvPr id="144" name="Connecteur droit 143"/>
        <xdr:cNvCxnSpPr/>
      </xdr:nvCxnSpPr>
      <xdr:spPr>
        <a:xfrm>
          <a:off x="2150596" y="598907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36887</xdr:colOff>
      <xdr:row>11</xdr:row>
      <xdr:rowOff>330107</xdr:rowOff>
    </xdr:from>
    <xdr:to>
      <xdr:col>33</xdr:col>
      <xdr:colOff>305828</xdr:colOff>
      <xdr:row>11</xdr:row>
      <xdr:rowOff>330107</xdr:rowOff>
    </xdr:to>
    <xdr:cxnSp macro="">
      <xdr:nvCxnSpPr>
        <xdr:cNvPr id="145" name="Connecteur droit 144"/>
        <xdr:cNvCxnSpPr/>
      </xdr:nvCxnSpPr>
      <xdr:spPr>
        <a:xfrm>
          <a:off x="1792208" y="5106214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55096</xdr:colOff>
      <xdr:row>13</xdr:row>
      <xdr:rowOff>369327</xdr:rowOff>
    </xdr:from>
    <xdr:to>
      <xdr:col>42</xdr:col>
      <xdr:colOff>324037</xdr:colOff>
      <xdr:row>13</xdr:row>
      <xdr:rowOff>369327</xdr:rowOff>
    </xdr:to>
    <xdr:cxnSp macro="">
      <xdr:nvCxnSpPr>
        <xdr:cNvPr id="146" name="Connecteur droit 145"/>
        <xdr:cNvCxnSpPr/>
      </xdr:nvCxnSpPr>
      <xdr:spPr>
        <a:xfrm>
          <a:off x="4912846" y="598907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36887</xdr:colOff>
      <xdr:row>12</xdr:row>
      <xdr:rowOff>402678</xdr:rowOff>
    </xdr:from>
    <xdr:to>
      <xdr:col>41</xdr:col>
      <xdr:colOff>305828</xdr:colOff>
      <xdr:row>12</xdr:row>
      <xdr:rowOff>402678</xdr:rowOff>
    </xdr:to>
    <xdr:cxnSp macro="">
      <xdr:nvCxnSpPr>
        <xdr:cNvPr id="147" name="Connecteur droit 146"/>
        <xdr:cNvCxnSpPr/>
      </xdr:nvCxnSpPr>
      <xdr:spPr>
        <a:xfrm>
          <a:off x="4554458" y="554617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44824</xdr:colOff>
      <xdr:row>12</xdr:row>
      <xdr:rowOff>414618</xdr:rowOff>
    </xdr:from>
    <xdr:to>
      <xdr:col>49</xdr:col>
      <xdr:colOff>313765</xdr:colOff>
      <xdr:row>12</xdr:row>
      <xdr:rowOff>414618</xdr:rowOff>
    </xdr:to>
    <xdr:cxnSp macro="">
      <xdr:nvCxnSpPr>
        <xdr:cNvPr id="148" name="Connecteur droit 147"/>
        <xdr:cNvCxnSpPr/>
      </xdr:nvCxnSpPr>
      <xdr:spPr>
        <a:xfrm>
          <a:off x="7338253" y="555811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39221</xdr:colOff>
      <xdr:row>11</xdr:row>
      <xdr:rowOff>296955</xdr:rowOff>
    </xdr:from>
    <xdr:to>
      <xdr:col>50</xdr:col>
      <xdr:colOff>315446</xdr:colOff>
      <xdr:row>11</xdr:row>
      <xdr:rowOff>296955</xdr:rowOff>
    </xdr:to>
    <xdr:cxnSp macro="">
      <xdr:nvCxnSpPr>
        <xdr:cNvPr id="149" name="Connecteur droit 148"/>
        <xdr:cNvCxnSpPr/>
      </xdr:nvCxnSpPr>
      <xdr:spPr>
        <a:xfrm>
          <a:off x="7672828" y="5073062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28015</xdr:colOff>
      <xdr:row>12</xdr:row>
      <xdr:rowOff>409015</xdr:rowOff>
    </xdr:from>
    <xdr:to>
      <xdr:col>54</xdr:col>
      <xdr:colOff>296956</xdr:colOff>
      <xdr:row>12</xdr:row>
      <xdr:rowOff>409015</xdr:rowOff>
    </xdr:to>
    <xdr:cxnSp macro="">
      <xdr:nvCxnSpPr>
        <xdr:cNvPr id="150" name="Connecteur droit 149"/>
        <xdr:cNvCxnSpPr/>
      </xdr:nvCxnSpPr>
      <xdr:spPr>
        <a:xfrm>
          <a:off x="9076765" y="55525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39221</xdr:colOff>
      <xdr:row>11</xdr:row>
      <xdr:rowOff>296955</xdr:rowOff>
    </xdr:from>
    <xdr:to>
      <xdr:col>53</xdr:col>
      <xdr:colOff>315446</xdr:colOff>
      <xdr:row>11</xdr:row>
      <xdr:rowOff>296955</xdr:rowOff>
    </xdr:to>
    <xdr:cxnSp macro="">
      <xdr:nvCxnSpPr>
        <xdr:cNvPr id="151" name="Connecteur droit 150"/>
        <xdr:cNvCxnSpPr/>
      </xdr:nvCxnSpPr>
      <xdr:spPr>
        <a:xfrm>
          <a:off x="8720578" y="5073062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44824</xdr:colOff>
      <xdr:row>19</xdr:row>
      <xdr:rowOff>414618</xdr:rowOff>
    </xdr:from>
    <xdr:to>
      <xdr:col>29</xdr:col>
      <xdr:colOff>313765</xdr:colOff>
      <xdr:row>19</xdr:row>
      <xdr:rowOff>414618</xdr:rowOff>
    </xdr:to>
    <xdr:cxnSp macro="">
      <xdr:nvCxnSpPr>
        <xdr:cNvPr id="152" name="Connecteur droit 151"/>
        <xdr:cNvCxnSpPr/>
      </xdr:nvCxnSpPr>
      <xdr:spPr>
        <a:xfrm>
          <a:off x="412217" y="1816154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39221</xdr:colOff>
      <xdr:row>18</xdr:row>
      <xdr:rowOff>296955</xdr:rowOff>
    </xdr:from>
    <xdr:to>
      <xdr:col>30</xdr:col>
      <xdr:colOff>315446</xdr:colOff>
      <xdr:row>18</xdr:row>
      <xdr:rowOff>296955</xdr:rowOff>
    </xdr:to>
    <xdr:cxnSp macro="">
      <xdr:nvCxnSpPr>
        <xdr:cNvPr id="153" name="Connecteur droit 152"/>
        <xdr:cNvCxnSpPr/>
      </xdr:nvCxnSpPr>
      <xdr:spPr>
        <a:xfrm>
          <a:off x="746792" y="1317491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46</xdr:col>
      <xdr:colOff>38100</xdr:colOff>
      <xdr:row>18</xdr:row>
      <xdr:rowOff>312964</xdr:rowOff>
    </xdr:from>
    <xdr:to>
      <xdr:col>46</xdr:col>
      <xdr:colOff>314325</xdr:colOff>
      <xdr:row>18</xdr:row>
      <xdr:rowOff>312964</xdr:rowOff>
    </xdr:to>
    <xdr:cxnSp macro="">
      <xdr:nvCxnSpPr>
        <xdr:cNvPr id="154" name="Connecteur droit 153"/>
        <xdr:cNvCxnSpPr/>
      </xdr:nvCxnSpPr>
      <xdr:spPr>
        <a:xfrm>
          <a:off x="6283779" y="133350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39221</xdr:colOff>
      <xdr:row>19</xdr:row>
      <xdr:rowOff>409015</xdr:rowOff>
    </xdr:from>
    <xdr:to>
      <xdr:col>38</xdr:col>
      <xdr:colOff>308162</xdr:colOff>
      <xdr:row>19</xdr:row>
      <xdr:rowOff>409015</xdr:rowOff>
    </xdr:to>
    <xdr:cxnSp macro="">
      <xdr:nvCxnSpPr>
        <xdr:cNvPr id="155" name="Connecteur droit 154"/>
        <xdr:cNvCxnSpPr/>
      </xdr:nvCxnSpPr>
      <xdr:spPr>
        <a:xfrm>
          <a:off x="3522650" y="1810551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44824</xdr:colOff>
      <xdr:row>20</xdr:row>
      <xdr:rowOff>369795</xdr:rowOff>
    </xdr:from>
    <xdr:to>
      <xdr:col>37</xdr:col>
      <xdr:colOff>313765</xdr:colOff>
      <xdr:row>20</xdr:row>
      <xdr:rowOff>369795</xdr:rowOff>
    </xdr:to>
    <xdr:cxnSp macro="">
      <xdr:nvCxnSpPr>
        <xdr:cNvPr id="156" name="Connecteur droit 155"/>
        <xdr:cNvCxnSpPr/>
      </xdr:nvCxnSpPr>
      <xdr:spPr>
        <a:xfrm>
          <a:off x="3188074" y="2247581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49360</xdr:colOff>
      <xdr:row>20</xdr:row>
      <xdr:rowOff>360189</xdr:rowOff>
    </xdr:from>
    <xdr:to>
      <xdr:col>45</xdr:col>
      <xdr:colOff>318301</xdr:colOff>
      <xdr:row>20</xdr:row>
      <xdr:rowOff>360189</xdr:rowOff>
    </xdr:to>
    <xdr:cxnSp macro="">
      <xdr:nvCxnSpPr>
        <xdr:cNvPr id="157" name="Connecteur droit 156"/>
        <xdr:cNvCxnSpPr/>
      </xdr:nvCxnSpPr>
      <xdr:spPr>
        <a:xfrm>
          <a:off x="5954860" y="223797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44824</xdr:colOff>
      <xdr:row>19</xdr:row>
      <xdr:rowOff>414618</xdr:rowOff>
    </xdr:from>
    <xdr:to>
      <xdr:col>53</xdr:col>
      <xdr:colOff>313765</xdr:colOff>
      <xdr:row>19</xdr:row>
      <xdr:rowOff>414618</xdr:rowOff>
    </xdr:to>
    <xdr:cxnSp macro="">
      <xdr:nvCxnSpPr>
        <xdr:cNvPr id="158" name="Connecteur droit 157"/>
        <xdr:cNvCxnSpPr/>
      </xdr:nvCxnSpPr>
      <xdr:spPr>
        <a:xfrm>
          <a:off x="8726181" y="1816154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39221</xdr:colOff>
      <xdr:row>18</xdr:row>
      <xdr:rowOff>296955</xdr:rowOff>
    </xdr:from>
    <xdr:to>
      <xdr:col>54</xdr:col>
      <xdr:colOff>315446</xdr:colOff>
      <xdr:row>18</xdr:row>
      <xdr:rowOff>296955</xdr:rowOff>
    </xdr:to>
    <xdr:cxnSp macro="">
      <xdr:nvCxnSpPr>
        <xdr:cNvPr id="159" name="Connecteur droit 158"/>
        <xdr:cNvCxnSpPr/>
      </xdr:nvCxnSpPr>
      <xdr:spPr>
        <a:xfrm>
          <a:off x="9087971" y="1317491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28015</xdr:colOff>
      <xdr:row>19</xdr:row>
      <xdr:rowOff>409015</xdr:rowOff>
    </xdr:from>
    <xdr:to>
      <xdr:col>34</xdr:col>
      <xdr:colOff>296956</xdr:colOff>
      <xdr:row>19</xdr:row>
      <xdr:rowOff>409015</xdr:rowOff>
    </xdr:to>
    <xdr:cxnSp macro="">
      <xdr:nvCxnSpPr>
        <xdr:cNvPr id="160" name="Connecteur droit 159"/>
        <xdr:cNvCxnSpPr/>
      </xdr:nvCxnSpPr>
      <xdr:spPr>
        <a:xfrm>
          <a:off x="2123515" y="1810551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39221</xdr:colOff>
      <xdr:row>18</xdr:row>
      <xdr:rowOff>296955</xdr:rowOff>
    </xdr:from>
    <xdr:to>
      <xdr:col>33</xdr:col>
      <xdr:colOff>315446</xdr:colOff>
      <xdr:row>18</xdr:row>
      <xdr:rowOff>296955</xdr:rowOff>
    </xdr:to>
    <xdr:cxnSp macro="">
      <xdr:nvCxnSpPr>
        <xdr:cNvPr id="161" name="Connecteur droit 160"/>
        <xdr:cNvCxnSpPr/>
      </xdr:nvCxnSpPr>
      <xdr:spPr>
        <a:xfrm>
          <a:off x="1794542" y="1317491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55096</xdr:colOff>
      <xdr:row>20</xdr:row>
      <xdr:rowOff>369327</xdr:rowOff>
    </xdr:from>
    <xdr:to>
      <xdr:col>42</xdr:col>
      <xdr:colOff>324037</xdr:colOff>
      <xdr:row>20</xdr:row>
      <xdr:rowOff>369327</xdr:rowOff>
    </xdr:to>
    <xdr:cxnSp macro="">
      <xdr:nvCxnSpPr>
        <xdr:cNvPr id="162" name="Connecteur droit 161"/>
        <xdr:cNvCxnSpPr/>
      </xdr:nvCxnSpPr>
      <xdr:spPr>
        <a:xfrm>
          <a:off x="4912846" y="224711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36887</xdr:colOff>
      <xdr:row>18</xdr:row>
      <xdr:rowOff>330107</xdr:rowOff>
    </xdr:from>
    <xdr:to>
      <xdr:col>41</xdr:col>
      <xdr:colOff>305828</xdr:colOff>
      <xdr:row>18</xdr:row>
      <xdr:rowOff>330107</xdr:rowOff>
    </xdr:to>
    <xdr:cxnSp macro="">
      <xdr:nvCxnSpPr>
        <xdr:cNvPr id="163" name="Connecteur droit 162"/>
        <xdr:cNvCxnSpPr/>
      </xdr:nvCxnSpPr>
      <xdr:spPr>
        <a:xfrm>
          <a:off x="4554458" y="135064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55096</xdr:colOff>
      <xdr:row>20</xdr:row>
      <xdr:rowOff>369327</xdr:rowOff>
    </xdr:from>
    <xdr:to>
      <xdr:col>50</xdr:col>
      <xdr:colOff>324037</xdr:colOff>
      <xdr:row>20</xdr:row>
      <xdr:rowOff>369327</xdr:rowOff>
    </xdr:to>
    <xdr:cxnSp macro="">
      <xdr:nvCxnSpPr>
        <xdr:cNvPr id="164" name="Connecteur droit 163"/>
        <xdr:cNvCxnSpPr/>
      </xdr:nvCxnSpPr>
      <xdr:spPr>
        <a:xfrm>
          <a:off x="7688703" y="224711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36887</xdr:colOff>
      <xdr:row>19</xdr:row>
      <xdr:rowOff>402678</xdr:rowOff>
    </xdr:from>
    <xdr:to>
      <xdr:col>49</xdr:col>
      <xdr:colOff>305828</xdr:colOff>
      <xdr:row>19</xdr:row>
      <xdr:rowOff>402678</xdr:rowOff>
    </xdr:to>
    <xdr:cxnSp macro="">
      <xdr:nvCxnSpPr>
        <xdr:cNvPr id="165" name="Connecteur droit 164"/>
        <xdr:cNvCxnSpPr/>
      </xdr:nvCxnSpPr>
      <xdr:spPr>
        <a:xfrm>
          <a:off x="7330316" y="1804214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42</xdr:col>
      <xdr:colOff>38100</xdr:colOff>
      <xdr:row>22</xdr:row>
      <xdr:rowOff>312964</xdr:rowOff>
    </xdr:from>
    <xdr:to>
      <xdr:col>42</xdr:col>
      <xdr:colOff>314325</xdr:colOff>
      <xdr:row>22</xdr:row>
      <xdr:rowOff>312964</xdr:rowOff>
    </xdr:to>
    <xdr:cxnSp macro="">
      <xdr:nvCxnSpPr>
        <xdr:cNvPr id="166" name="Connecteur droit 165"/>
        <xdr:cNvCxnSpPr/>
      </xdr:nvCxnSpPr>
      <xdr:spPr>
        <a:xfrm>
          <a:off x="4895850" y="321128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39221</xdr:colOff>
      <xdr:row>23</xdr:row>
      <xdr:rowOff>409015</xdr:rowOff>
    </xdr:from>
    <xdr:to>
      <xdr:col>34</xdr:col>
      <xdr:colOff>308162</xdr:colOff>
      <xdr:row>23</xdr:row>
      <xdr:rowOff>409015</xdr:rowOff>
    </xdr:to>
    <xdr:cxnSp macro="">
      <xdr:nvCxnSpPr>
        <xdr:cNvPr id="167" name="Connecteur droit 166"/>
        <xdr:cNvCxnSpPr/>
      </xdr:nvCxnSpPr>
      <xdr:spPr>
        <a:xfrm>
          <a:off x="2134721" y="3688336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44824</xdr:colOff>
      <xdr:row>24</xdr:row>
      <xdr:rowOff>369795</xdr:rowOff>
    </xdr:from>
    <xdr:to>
      <xdr:col>33</xdr:col>
      <xdr:colOff>313765</xdr:colOff>
      <xdr:row>24</xdr:row>
      <xdr:rowOff>369795</xdr:rowOff>
    </xdr:to>
    <xdr:cxnSp macro="">
      <xdr:nvCxnSpPr>
        <xdr:cNvPr id="168" name="Connecteur droit 167"/>
        <xdr:cNvCxnSpPr/>
      </xdr:nvCxnSpPr>
      <xdr:spPr>
        <a:xfrm>
          <a:off x="1800145" y="4125366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49360</xdr:colOff>
      <xdr:row>24</xdr:row>
      <xdr:rowOff>360189</xdr:rowOff>
    </xdr:from>
    <xdr:to>
      <xdr:col>41</xdr:col>
      <xdr:colOff>318301</xdr:colOff>
      <xdr:row>24</xdr:row>
      <xdr:rowOff>360189</xdr:rowOff>
    </xdr:to>
    <xdr:cxnSp macro="">
      <xdr:nvCxnSpPr>
        <xdr:cNvPr id="169" name="Connecteur droit 168"/>
        <xdr:cNvCxnSpPr/>
      </xdr:nvCxnSpPr>
      <xdr:spPr>
        <a:xfrm>
          <a:off x="4566931" y="411576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44824</xdr:colOff>
      <xdr:row>23</xdr:row>
      <xdr:rowOff>414618</xdr:rowOff>
    </xdr:from>
    <xdr:to>
      <xdr:col>49</xdr:col>
      <xdr:colOff>313765</xdr:colOff>
      <xdr:row>23</xdr:row>
      <xdr:rowOff>414618</xdr:rowOff>
    </xdr:to>
    <xdr:cxnSp macro="">
      <xdr:nvCxnSpPr>
        <xdr:cNvPr id="170" name="Connecteur droit 169"/>
        <xdr:cNvCxnSpPr/>
      </xdr:nvCxnSpPr>
      <xdr:spPr>
        <a:xfrm>
          <a:off x="7338253" y="369393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39221</xdr:colOff>
      <xdr:row>22</xdr:row>
      <xdr:rowOff>296955</xdr:rowOff>
    </xdr:from>
    <xdr:to>
      <xdr:col>50</xdr:col>
      <xdr:colOff>315446</xdr:colOff>
      <xdr:row>22</xdr:row>
      <xdr:rowOff>296955</xdr:rowOff>
    </xdr:to>
    <xdr:cxnSp macro="">
      <xdr:nvCxnSpPr>
        <xdr:cNvPr id="171" name="Connecteur droit 170"/>
        <xdr:cNvCxnSpPr/>
      </xdr:nvCxnSpPr>
      <xdr:spPr>
        <a:xfrm>
          <a:off x="7672828" y="3195276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28015</xdr:colOff>
      <xdr:row>23</xdr:row>
      <xdr:rowOff>409015</xdr:rowOff>
    </xdr:from>
    <xdr:to>
      <xdr:col>30</xdr:col>
      <xdr:colOff>296956</xdr:colOff>
      <xdr:row>23</xdr:row>
      <xdr:rowOff>409015</xdr:rowOff>
    </xdr:to>
    <xdr:cxnSp macro="">
      <xdr:nvCxnSpPr>
        <xdr:cNvPr id="172" name="Connecteur droit 171"/>
        <xdr:cNvCxnSpPr/>
      </xdr:nvCxnSpPr>
      <xdr:spPr>
        <a:xfrm>
          <a:off x="735586" y="3688336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39221</xdr:colOff>
      <xdr:row>22</xdr:row>
      <xdr:rowOff>296955</xdr:rowOff>
    </xdr:from>
    <xdr:to>
      <xdr:col>29</xdr:col>
      <xdr:colOff>315446</xdr:colOff>
      <xdr:row>22</xdr:row>
      <xdr:rowOff>296955</xdr:rowOff>
    </xdr:to>
    <xdr:cxnSp macro="">
      <xdr:nvCxnSpPr>
        <xdr:cNvPr id="173" name="Connecteur droit 172"/>
        <xdr:cNvCxnSpPr/>
      </xdr:nvCxnSpPr>
      <xdr:spPr>
        <a:xfrm>
          <a:off x="406614" y="3195276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55096</xdr:colOff>
      <xdr:row>24</xdr:row>
      <xdr:rowOff>369327</xdr:rowOff>
    </xdr:from>
    <xdr:to>
      <xdr:col>38</xdr:col>
      <xdr:colOff>324037</xdr:colOff>
      <xdr:row>24</xdr:row>
      <xdr:rowOff>369327</xdr:rowOff>
    </xdr:to>
    <xdr:cxnSp macro="">
      <xdr:nvCxnSpPr>
        <xdr:cNvPr id="174" name="Connecteur droit 173"/>
        <xdr:cNvCxnSpPr/>
      </xdr:nvCxnSpPr>
      <xdr:spPr>
        <a:xfrm>
          <a:off x="3538525" y="412489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36887</xdr:colOff>
      <xdr:row>22</xdr:row>
      <xdr:rowOff>330107</xdr:rowOff>
    </xdr:from>
    <xdr:to>
      <xdr:col>37</xdr:col>
      <xdr:colOff>305828</xdr:colOff>
      <xdr:row>22</xdr:row>
      <xdr:rowOff>330107</xdr:rowOff>
    </xdr:to>
    <xdr:cxnSp macro="">
      <xdr:nvCxnSpPr>
        <xdr:cNvPr id="175" name="Connecteur droit 174"/>
        <xdr:cNvCxnSpPr/>
      </xdr:nvCxnSpPr>
      <xdr:spPr>
        <a:xfrm>
          <a:off x="3180137" y="32284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55096</xdr:colOff>
      <xdr:row>24</xdr:row>
      <xdr:rowOff>369327</xdr:rowOff>
    </xdr:from>
    <xdr:to>
      <xdr:col>46</xdr:col>
      <xdr:colOff>324037</xdr:colOff>
      <xdr:row>24</xdr:row>
      <xdr:rowOff>369327</xdr:rowOff>
    </xdr:to>
    <xdr:cxnSp macro="">
      <xdr:nvCxnSpPr>
        <xdr:cNvPr id="176" name="Connecteur droit 175"/>
        <xdr:cNvCxnSpPr/>
      </xdr:nvCxnSpPr>
      <xdr:spPr>
        <a:xfrm>
          <a:off x="6300775" y="412489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36887</xdr:colOff>
      <xdr:row>23</xdr:row>
      <xdr:rowOff>402678</xdr:rowOff>
    </xdr:from>
    <xdr:to>
      <xdr:col>45</xdr:col>
      <xdr:colOff>305828</xdr:colOff>
      <xdr:row>23</xdr:row>
      <xdr:rowOff>402678</xdr:rowOff>
    </xdr:to>
    <xdr:cxnSp macro="">
      <xdr:nvCxnSpPr>
        <xdr:cNvPr id="177" name="Connecteur droit 176"/>
        <xdr:cNvCxnSpPr/>
      </xdr:nvCxnSpPr>
      <xdr:spPr>
        <a:xfrm>
          <a:off x="5942387" y="368199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28015</xdr:colOff>
      <xdr:row>23</xdr:row>
      <xdr:rowOff>409015</xdr:rowOff>
    </xdr:from>
    <xdr:to>
      <xdr:col>54</xdr:col>
      <xdr:colOff>296956</xdr:colOff>
      <xdr:row>23</xdr:row>
      <xdr:rowOff>409015</xdr:rowOff>
    </xdr:to>
    <xdr:cxnSp macro="">
      <xdr:nvCxnSpPr>
        <xdr:cNvPr id="178" name="Connecteur droit 177"/>
        <xdr:cNvCxnSpPr/>
      </xdr:nvCxnSpPr>
      <xdr:spPr>
        <a:xfrm>
          <a:off x="9076765" y="3688336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39221</xdr:colOff>
      <xdr:row>22</xdr:row>
      <xdr:rowOff>296955</xdr:rowOff>
    </xdr:from>
    <xdr:to>
      <xdr:col>53</xdr:col>
      <xdr:colOff>315446</xdr:colOff>
      <xdr:row>22</xdr:row>
      <xdr:rowOff>296955</xdr:rowOff>
    </xdr:to>
    <xdr:cxnSp macro="">
      <xdr:nvCxnSpPr>
        <xdr:cNvPr id="179" name="Connecteur droit 178"/>
        <xdr:cNvCxnSpPr/>
      </xdr:nvCxnSpPr>
      <xdr:spPr>
        <a:xfrm>
          <a:off x="8720578" y="3195276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38</xdr:col>
      <xdr:colOff>38100</xdr:colOff>
      <xdr:row>26</xdr:row>
      <xdr:rowOff>312964</xdr:rowOff>
    </xdr:from>
    <xdr:to>
      <xdr:col>38</xdr:col>
      <xdr:colOff>314325</xdr:colOff>
      <xdr:row>26</xdr:row>
      <xdr:rowOff>312964</xdr:rowOff>
    </xdr:to>
    <xdr:cxnSp macro="">
      <xdr:nvCxnSpPr>
        <xdr:cNvPr id="180" name="Connecteur droit 179"/>
        <xdr:cNvCxnSpPr/>
      </xdr:nvCxnSpPr>
      <xdr:spPr>
        <a:xfrm>
          <a:off x="3521529" y="5089071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39221</xdr:colOff>
      <xdr:row>27</xdr:row>
      <xdr:rowOff>409015</xdr:rowOff>
    </xdr:from>
    <xdr:to>
      <xdr:col>30</xdr:col>
      <xdr:colOff>308162</xdr:colOff>
      <xdr:row>27</xdr:row>
      <xdr:rowOff>409015</xdr:rowOff>
    </xdr:to>
    <xdr:cxnSp macro="">
      <xdr:nvCxnSpPr>
        <xdr:cNvPr id="181" name="Connecteur droit 180"/>
        <xdr:cNvCxnSpPr/>
      </xdr:nvCxnSpPr>
      <xdr:spPr>
        <a:xfrm>
          <a:off x="746792" y="55525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44824</xdr:colOff>
      <xdr:row>28</xdr:row>
      <xdr:rowOff>369795</xdr:rowOff>
    </xdr:from>
    <xdr:to>
      <xdr:col>29</xdr:col>
      <xdr:colOff>313765</xdr:colOff>
      <xdr:row>28</xdr:row>
      <xdr:rowOff>369795</xdr:rowOff>
    </xdr:to>
    <xdr:cxnSp macro="">
      <xdr:nvCxnSpPr>
        <xdr:cNvPr id="182" name="Connecteur droit 181"/>
        <xdr:cNvCxnSpPr/>
      </xdr:nvCxnSpPr>
      <xdr:spPr>
        <a:xfrm>
          <a:off x="412217" y="598954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49360</xdr:colOff>
      <xdr:row>28</xdr:row>
      <xdr:rowOff>360189</xdr:rowOff>
    </xdr:from>
    <xdr:to>
      <xdr:col>37</xdr:col>
      <xdr:colOff>318301</xdr:colOff>
      <xdr:row>28</xdr:row>
      <xdr:rowOff>360189</xdr:rowOff>
    </xdr:to>
    <xdr:cxnSp macro="">
      <xdr:nvCxnSpPr>
        <xdr:cNvPr id="183" name="Connecteur droit 182"/>
        <xdr:cNvCxnSpPr/>
      </xdr:nvCxnSpPr>
      <xdr:spPr>
        <a:xfrm>
          <a:off x="3192610" y="597993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44824</xdr:colOff>
      <xdr:row>27</xdr:row>
      <xdr:rowOff>414618</xdr:rowOff>
    </xdr:from>
    <xdr:to>
      <xdr:col>45</xdr:col>
      <xdr:colOff>313765</xdr:colOff>
      <xdr:row>27</xdr:row>
      <xdr:rowOff>414618</xdr:rowOff>
    </xdr:to>
    <xdr:cxnSp macro="">
      <xdr:nvCxnSpPr>
        <xdr:cNvPr id="184" name="Connecteur droit 183"/>
        <xdr:cNvCxnSpPr/>
      </xdr:nvCxnSpPr>
      <xdr:spPr>
        <a:xfrm>
          <a:off x="5950324" y="555811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39221</xdr:colOff>
      <xdr:row>26</xdr:row>
      <xdr:rowOff>296955</xdr:rowOff>
    </xdr:from>
    <xdr:to>
      <xdr:col>46</xdr:col>
      <xdr:colOff>315446</xdr:colOff>
      <xdr:row>26</xdr:row>
      <xdr:rowOff>296955</xdr:rowOff>
    </xdr:to>
    <xdr:cxnSp macro="">
      <xdr:nvCxnSpPr>
        <xdr:cNvPr id="185" name="Connecteur droit 184"/>
        <xdr:cNvCxnSpPr/>
      </xdr:nvCxnSpPr>
      <xdr:spPr>
        <a:xfrm>
          <a:off x="6284900" y="5073062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55096</xdr:colOff>
      <xdr:row>28</xdr:row>
      <xdr:rowOff>369327</xdr:rowOff>
    </xdr:from>
    <xdr:to>
      <xdr:col>34</xdr:col>
      <xdr:colOff>324037</xdr:colOff>
      <xdr:row>28</xdr:row>
      <xdr:rowOff>369327</xdr:rowOff>
    </xdr:to>
    <xdr:cxnSp macro="">
      <xdr:nvCxnSpPr>
        <xdr:cNvPr id="186" name="Connecteur droit 185"/>
        <xdr:cNvCxnSpPr/>
      </xdr:nvCxnSpPr>
      <xdr:spPr>
        <a:xfrm>
          <a:off x="2150596" y="598907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36887</xdr:colOff>
      <xdr:row>26</xdr:row>
      <xdr:rowOff>330107</xdr:rowOff>
    </xdr:from>
    <xdr:to>
      <xdr:col>33</xdr:col>
      <xdr:colOff>305828</xdr:colOff>
      <xdr:row>26</xdr:row>
      <xdr:rowOff>330107</xdr:rowOff>
    </xdr:to>
    <xdr:cxnSp macro="">
      <xdr:nvCxnSpPr>
        <xdr:cNvPr id="187" name="Connecteur droit 186"/>
        <xdr:cNvCxnSpPr/>
      </xdr:nvCxnSpPr>
      <xdr:spPr>
        <a:xfrm>
          <a:off x="1792208" y="5106214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55096</xdr:colOff>
      <xdr:row>28</xdr:row>
      <xdr:rowOff>369327</xdr:rowOff>
    </xdr:from>
    <xdr:to>
      <xdr:col>42</xdr:col>
      <xdr:colOff>324037</xdr:colOff>
      <xdr:row>28</xdr:row>
      <xdr:rowOff>369327</xdr:rowOff>
    </xdr:to>
    <xdr:cxnSp macro="">
      <xdr:nvCxnSpPr>
        <xdr:cNvPr id="188" name="Connecteur droit 187"/>
        <xdr:cNvCxnSpPr/>
      </xdr:nvCxnSpPr>
      <xdr:spPr>
        <a:xfrm>
          <a:off x="4912846" y="598907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36887</xdr:colOff>
      <xdr:row>27</xdr:row>
      <xdr:rowOff>402678</xdr:rowOff>
    </xdr:from>
    <xdr:to>
      <xdr:col>41</xdr:col>
      <xdr:colOff>305828</xdr:colOff>
      <xdr:row>27</xdr:row>
      <xdr:rowOff>402678</xdr:rowOff>
    </xdr:to>
    <xdr:cxnSp macro="">
      <xdr:nvCxnSpPr>
        <xdr:cNvPr id="189" name="Connecteur droit 188"/>
        <xdr:cNvCxnSpPr/>
      </xdr:nvCxnSpPr>
      <xdr:spPr>
        <a:xfrm>
          <a:off x="4554458" y="554617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44824</xdr:colOff>
      <xdr:row>8</xdr:row>
      <xdr:rowOff>414618</xdr:rowOff>
    </xdr:from>
    <xdr:to>
      <xdr:col>49</xdr:col>
      <xdr:colOff>313765</xdr:colOff>
      <xdr:row>8</xdr:row>
      <xdr:rowOff>414618</xdr:rowOff>
    </xdr:to>
    <xdr:cxnSp macro="">
      <xdr:nvCxnSpPr>
        <xdr:cNvPr id="196" name="Connecteur droit 195"/>
        <xdr:cNvCxnSpPr/>
      </xdr:nvCxnSpPr>
      <xdr:spPr>
        <a:xfrm>
          <a:off x="11692538" y="1816154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39221</xdr:colOff>
      <xdr:row>7</xdr:row>
      <xdr:rowOff>296955</xdr:rowOff>
    </xdr:from>
    <xdr:to>
      <xdr:col>50</xdr:col>
      <xdr:colOff>315446</xdr:colOff>
      <xdr:row>7</xdr:row>
      <xdr:rowOff>296955</xdr:rowOff>
    </xdr:to>
    <xdr:cxnSp macro="">
      <xdr:nvCxnSpPr>
        <xdr:cNvPr id="197" name="Connecteur droit 196"/>
        <xdr:cNvCxnSpPr/>
      </xdr:nvCxnSpPr>
      <xdr:spPr>
        <a:xfrm>
          <a:off x="12013507" y="1317491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44824</xdr:colOff>
      <xdr:row>12</xdr:row>
      <xdr:rowOff>414618</xdr:rowOff>
    </xdr:from>
    <xdr:to>
      <xdr:col>45</xdr:col>
      <xdr:colOff>313765</xdr:colOff>
      <xdr:row>12</xdr:row>
      <xdr:rowOff>414618</xdr:rowOff>
    </xdr:to>
    <xdr:cxnSp macro="">
      <xdr:nvCxnSpPr>
        <xdr:cNvPr id="198" name="Connecteur droit 197"/>
        <xdr:cNvCxnSpPr/>
      </xdr:nvCxnSpPr>
      <xdr:spPr>
        <a:xfrm>
          <a:off x="11692538" y="1816154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39221</xdr:colOff>
      <xdr:row>11</xdr:row>
      <xdr:rowOff>296955</xdr:rowOff>
    </xdr:from>
    <xdr:to>
      <xdr:col>46</xdr:col>
      <xdr:colOff>315446</xdr:colOff>
      <xdr:row>11</xdr:row>
      <xdr:rowOff>296955</xdr:rowOff>
    </xdr:to>
    <xdr:cxnSp macro="">
      <xdr:nvCxnSpPr>
        <xdr:cNvPr id="199" name="Connecteur droit 198"/>
        <xdr:cNvCxnSpPr/>
      </xdr:nvCxnSpPr>
      <xdr:spPr>
        <a:xfrm>
          <a:off x="12013507" y="1317491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44824</xdr:colOff>
      <xdr:row>4</xdr:row>
      <xdr:rowOff>414618</xdr:rowOff>
    </xdr:from>
    <xdr:to>
      <xdr:col>29</xdr:col>
      <xdr:colOff>313765</xdr:colOff>
      <xdr:row>4</xdr:row>
      <xdr:rowOff>414618</xdr:rowOff>
    </xdr:to>
    <xdr:cxnSp macro="">
      <xdr:nvCxnSpPr>
        <xdr:cNvPr id="200" name="Connecteur droit 199"/>
        <xdr:cNvCxnSpPr/>
      </xdr:nvCxnSpPr>
      <xdr:spPr>
        <a:xfrm>
          <a:off x="11643816" y="179727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39221</xdr:colOff>
      <xdr:row>3</xdr:row>
      <xdr:rowOff>296955</xdr:rowOff>
    </xdr:from>
    <xdr:to>
      <xdr:col>30</xdr:col>
      <xdr:colOff>315446</xdr:colOff>
      <xdr:row>3</xdr:row>
      <xdr:rowOff>296955</xdr:rowOff>
    </xdr:to>
    <xdr:cxnSp macro="">
      <xdr:nvCxnSpPr>
        <xdr:cNvPr id="201" name="Connecteur droit 200"/>
        <xdr:cNvCxnSpPr/>
      </xdr:nvCxnSpPr>
      <xdr:spPr>
        <a:xfrm>
          <a:off x="11960834" y="1295544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28015</xdr:colOff>
      <xdr:row>8</xdr:row>
      <xdr:rowOff>409015</xdr:rowOff>
    </xdr:from>
    <xdr:to>
      <xdr:col>30</xdr:col>
      <xdr:colOff>296956</xdr:colOff>
      <xdr:row>8</xdr:row>
      <xdr:rowOff>409015</xdr:rowOff>
    </xdr:to>
    <xdr:cxnSp macro="">
      <xdr:nvCxnSpPr>
        <xdr:cNvPr id="194" name="Connecteur droit 193"/>
        <xdr:cNvCxnSpPr/>
      </xdr:nvCxnSpPr>
      <xdr:spPr>
        <a:xfrm>
          <a:off x="13420165" y="1799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39221</xdr:colOff>
      <xdr:row>7</xdr:row>
      <xdr:rowOff>296955</xdr:rowOff>
    </xdr:from>
    <xdr:to>
      <xdr:col>29</xdr:col>
      <xdr:colOff>315446</xdr:colOff>
      <xdr:row>7</xdr:row>
      <xdr:rowOff>296955</xdr:rowOff>
    </xdr:to>
    <xdr:cxnSp macro="">
      <xdr:nvCxnSpPr>
        <xdr:cNvPr id="195" name="Connecteur droit 194"/>
        <xdr:cNvCxnSpPr/>
      </xdr:nvCxnSpPr>
      <xdr:spPr>
        <a:xfrm>
          <a:off x="13088471" y="1306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42</xdr:col>
      <xdr:colOff>38100</xdr:colOff>
      <xdr:row>7</xdr:row>
      <xdr:rowOff>312964</xdr:rowOff>
    </xdr:from>
    <xdr:to>
      <xdr:col>42</xdr:col>
      <xdr:colOff>314325</xdr:colOff>
      <xdr:row>7</xdr:row>
      <xdr:rowOff>312964</xdr:rowOff>
    </xdr:to>
    <xdr:cxnSp macro="">
      <xdr:nvCxnSpPr>
        <xdr:cNvPr id="202" name="Connecteur droit 201"/>
        <xdr:cNvCxnSpPr/>
      </xdr:nvCxnSpPr>
      <xdr:spPr>
        <a:xfrm>
          <a:off x="17691100" y="1297214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39221</xdr:colOff>
      <xdr:row>8</xdr:row>
      <xdr:rowOff>409015</xdr:rowOff>
    </xdr:from>
    <xdr:to>
      <xdr:col>34</xdr:col>
      <xdr:colOff>308162</xdr:colOff>
      <xdr:row>8</xdr:row>
      <xdr:rowOff>409015</xdr:rowOff>
    </xdr:to>
    <xdr:cxnSp macro="">
      <xdr:nvCxnSpPr>
        <xdr:cNvPr id="203" name="Connecteur droit 202"/>
        <xdr:cNvCxnSpPr/>
      </xdr:nvCxnSpPr>
      <xdr:spPr>
        <a:xfrm>
          <a:off x="14866471" y="17742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44824</xdr:colOff>
      <xdr:row>9</xdr:row>
      <xdr:rowOff>369795</xdr:rowOff>
    </xdr:from>
    <xdr:to>
      <xdr:col>33</xdr:col>
      <xdr:colOff>313765</xdr:colOff>
      <xdr:row>9</xdr:row>
      <xdr:rowOff>369795</xdr:rowOff>
    </xdr:to>
    <xdr:cxnSp macro="">
      <xdr:nvCxnSpPr>
        <xdr:cNvPr id="204" name="Connecteur droit 203"/>
        <xdr:cNvCxnSpPr/>
      </xdr:nvCxnSpPr>
      <xdr:spPr>
        <a:xfrm>
          <a:off x="14522824" y="221129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49360</xdr:colOff>
      <xdr:row>9</xdr:row>
      <xdr:rowOff>360189</xdr:rowOff>
    </xdr:from>
    <xdr:to>
      <xdr:col>41</xdr:col>
      <xdr:colOff>318301</xdr:colOff>
      <xdr:row>9</xdr:row>
      <xdr:rowOff>360189</xdr:rowOff>
    </xdr:to>
    <xdr:cxnSp macro="">
      <xdr:nvCxnSpPr>
        <xdr:cNvPr id="205" name="Connecteur droit 204"/>
        <xdr:cNvCxnSpPr/>
      </xdr:nvCxnSpPr>
      <xdr:spPr>
        <a:xfrm>
          <a:off x="17353110" y="220168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44824</xdr:colOff>
      <xdr:row>8</xdr:row>
      <xdr:rowOff>414618</xdr:rowOff>
    </xdr:from>
    <xdr:to>
      <xdr:col>49</xdr:col>
      <xdr:colOff>313765</xdr:colOff>
      <xdr:row>8</xdr:row>
      <xdr:rowOff>414618</xdr:rowOff>
    </xdr:to>
    <xdr:cxnSp macro="">
      <xdr:nvCxnSpPr>
        <xdr:cNvPr id="206" name="Connecteur droit 205"/>
        <xdr:cNvCxnSpPr/>
      </xdr:nvCxnSpPr>
      <xdr:spPr>
        <a:xfrm>
          <a:off x="20206074" y="17798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39221</xdr:colOff>
      <xdr:row>7</xdr:row>
      <xdr:rowOff>296955</xdr:rowOff>
    </xdr:from>
    <xdr:to>
      <xdr:col>50</xdr:col>
      <xdr:colOff>315446</xdr:colOff>
      <xdr:row>7</xdr:row>
      <xdr:rowOff>296955</xdr:rowOff>
    </xdr:to>
    <xdr:cxnSp macro="">
      <xdr:nvCxnSpPr>
        <xdr:cNvPr id="207" name="Connecteur droit 206"/>
        <xdr:cNvCxnSpPr/>
      </xdr:nvCxnSpPr>
      <xdr:spPr>
        <a:xfrm>
          <a:off x="20549721" y="1281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55096</xdr:colOff>
      <xdr:row>9</xdr:row>
      <xdr:rowOff>369327</xdr:rowOff>
    </xdr:from>
    <xdr:to>
      <xdr:col>38</xdr:col>
      <xdr:colOff>324037</xdr:colOff>
      <xdr:row>9</xdr:row>
      <xdr:rowOff>369327</xdr:rowOff>
    </xdr:to>
    <xdr:cxnSp macro="">
      <xdr:nvCxnSpPr>
        <xdr:cNvPr id="208" name="Connecteur droit 207"/>
        <xdr:cNvCxnSpPr/>
      </xdr:nvCxnSpPr>
      <xdr:spPr>
        <a:xfrm>
          <a:off x="16279346" y="22108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36887</xdr:colOff>
      <xdr:row>7</xdr:row>
      <xdr:rowOff>330107</xdr:rowOff>
    </xdr:from>
    <xdr:to>
      <xdr:col>37</xdr:col>
      <xdr:colOff>305828</xdr:colOff>
      <xdr:row>7</xdr:row>
      <xdr:rowOff>330107</xdr:rowOff>
    </xdr:to>
    <xdr:cxnSp macro="">
      <xdr:nvCxnSpPr>
        <xdr:cNvPr id="209" name="Connecteur droit 208"/>
        <xdr:cNvCxnSpPr/>
      </xdr:nvCxnSpPr>
      <xdr:spPr>
        <a:xfrm>
          <a:off x="15911887" y="131435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55096</xdr:colOff>
      <xdr:row>9</xdr:row>
      <xdr:rowOff>369327</xdr:rowOff>
    </xdr:from>
    <xdr:to>
      <xdr:col>46</xdr:col>
      <xdr:colOff>324037</xdr:colOff>
      <xdr:row>9</xdr:row>
      <xdr:rowOff>369327</xdr:rowOff>
    </xdr:to>
    <xdr:cxnSp macro="">
      <xdr:nvCxnSpPr>
        <xdr:cNvPr id="210" name="Connecteur droit 209"/>
        <xdr:cNvCxnSpPr/>
      </xdr:nvCxnSpPr>
      <xdr:spPr>
        <a:xfrm>
          <a:off x="19136846" y="22108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36887</xdr:colOff>
      <xdr:row>8</xdr:row>
      <xdr:rowOff>402678</xdr:rowOff>
    </xdr:from>
    <xdr:to>
      <xdr:col>45</xdr:col>
      <xdr:colOff>305828</xdr:colOff>
      <xdr:row>8</xdr:row>
      <xdr:rowOff>402678</xdr:rowOff>
    </xdr:to>
    <xdr:cxnSp macro="">
      <xdr:nvCxnSpPr>
        <xdr:cNvPr id="211" name="Connecteur droit 210"/>
        <xdr:cNvCxnSpPr/>
      </xdr:nvCxnSpPr>
      <xdr:spPr>
        <a:xfrm>
          <a:off x="18769387" y="17679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28015</xdr:colOff>
      <xdr:row>8</xdr:row>
      <xdr:rowOff>409015</xdr:rowOff>
    </xdr:from>
    <xdr:to>
      <xdr:col>54</xdr:col>
      <xdr:colOff>296956</xdr:colOff>
      <xdr:row>8</xdr:row>
      <xdr:rowOff>409015</xdr:rowOff>
    </xdr:to>
    <xdr:cxnSp macro="">
      <xdr:nvCxnSpPr>
        <xdr:cNvPr id="212" name="Connecteur droit 211"/>
        <xdr:cNvCxnSpPr/>
      </xdr:nvCxnSpPr>
      <xdr:spPr>
        <a:xfrm>
          <a:off x="13426515" y="17742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39221</xdr:colOff>
      <xdr:row>7</xdr:row>
      <xdr:rowOff>296955</xdr:rowOff>
    </xdr:from>
    <xdr:to>
      <xdr:col>53</xdr:col>
      <xdr:colOff>315446</xdr:colOff>
      <xdr:row>7</xdr:row>
      <xdr:rowOff>296955</xdr:rowOff>
    </xdr:to>
    <xdr:cxnSp macro="">
      <xdr:nvCxnSpPr>
        <xdr:cNvPr id="213" name="Connecteur droit 212"/>
        <xdr:cNvCxnSpPr/>
      </xdr:nvCxnSpPr>
      <xdr:spPr>
        <a:xfrm>
          <a:off x="13088471" y="1281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38</xdr:col>
      <xdr:colOff>38100</xdr:colOff>
      <xdr:row>11</xdr:row>
      <xdr:rowOff>312964</xdr:rowOff>
    </xdr:from>
    <xdr:to>
      <xdr:col>38</xdr:col>
      <xdr:colOff>314325</xdr:colOff>
      <xdr:row>11</xdr:row>
      <xdr:rowOff>312964</xdr:rowOff>
    </xdr:to>
    <xdr:cxnSp macro="">
      <xdr:nvCxnSpPr>
        <xdr:cNvPr id="214" name="Connecteur droit 213"/>
        <xdr:cNvCxnSpPr/>
      </xdr:nvCxnSpPr>
      <xdr:spPr>
        <a:xfrm>
          <a:off x="16262350" y="3202214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39221</xdr:colOff>
      <xdr:row>12</xdr:row>
      <xdr:rowOff>409015</xdr:rowOff>
    </xdr:from>
    <xdr:to>
      <xdr:col>30</xdr:col>
      <xdr:colOff>308162</xdr:colOff>
      <xdr:row>12</xdr:row>
      <xdr:rowOff>409015</xdr:rowOff>
    </xdr:to>
    <xdr:cxnSp macro="">
      <xdr:nvCxnSpPr>
        <xdr:cNvPr id="215" name="Connecteur droit 214"/>
        <xdr:cNvCxnSpPr/>
      </xdr:nvCxnSpPr>
      <xdr:spPr>
        <a:xfrm>
          <a:off x="13437721" y="36792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44824</xdr:colOff>
      <xdr:row>13</xdr:row>
      <xdr:rowOff>369795</xdr:rowOff>
    </xdr:from>
    <xdr:to>
      <xdr:col>29</xdr:col>
      <xdr:colOff>313765</xdr:colOff>
      <xdr:row>13</xdr:row>
      <xdr:rowOff>369795</xdr:rowOff>
    </xdr:to>
    <xdr:cxnSp macro="">
      <xdr:nvCxnSpPr>
        <xdr:cNvPr id="216" name="Connecteur droit 215"/>
        <xdr:cNvCxnSpPr/>
      </xdr:nvCxnSpPr>
      <xdr:spPr>
        <a:xfrm>
          <a:off x="13094074" y="411629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49360</xdr:colOff>
      <xdr:row>13</xdr:row>
      <xdr:rowOff>360189</xdr:rowOff>
    </xdr:from>
    <xdr:to>
      <xdr:col>37</xdr:col>
      <xdr:colOff>318301</xdr:colOff>
      <xdr:row>13</xdr:row>
      <xdr:rowOff>360189</xdr:rowOff>
    </xdr:to>
    <xdr:cxnSp macro="">
      <xdr:nvCxnSpPr>
        <xdr:cNvPr id="217" name="Connecteur droit 216"/>
        <xdr:cNvCxnSpPr/>
      </xdr:nvCxnSpPr>
      <xdr:spPr>
        <a:xfrm>
          <a:off x="15924360" y="410668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44824</xdr:colOff>
      <xdr:row>12</xdr:row>
      <xdr:rowOff>414618</xdr:rowOff>
    </xdr:from>
    <xdr:to>
      <xdr:col>45</xdr:col>
      <xdr:colOff>313765</xdr:colOff>
      <xdr:row>12</xdr:row>
      <xdr:rowOff>414618</xdr:rowOff>
    </xdr:to>
    <xdr:cxnSp macro="">
      <xdr:nvCxnSpPr>
        <xdr:cNvPr id="218" name="Connecteur droit 217"/>
        <xdr:cNvCxnSpPr/>
      </xdr:nvCxnSpPr>
      <xdr:spPr>
        <a:xfrm>
          <a:off x="18777324" y="36848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39221</xdr:colOff>
      <xdr:row>11</xdr:row>
      <xdr:rowOff>296955</xdr:rowOff>
    </xdr:from>
    <xdr:to>
      <xdr:col>46</xdr:col>
      <xdr:colOff>315446</xdr:colOff>
      <xdr:row>11</xdr:row>
      <xdr:rowOff>296955</xdr:rowOff>
    </xdr:to>
    <xdr:cxnSp macro="">
      <xdr:nvCxnSpPr>
        <xdr:cNvPr id="219" name="Connecteur droit 218"/>
        <xdr:cNvCxnSpPr/>
      </xdr:nvCxnSpPr>
      <xdr:spPr>
        <a:xfrm>
          <a:off x="19120971" y="3186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55096</xdr:colOff>
      <xdr:row>13</xdr:row>
      <xdr:rowOff>369327</xdr:rowOff>
    </xdr:from>
    <xdr:to>
      <xdr:col>34</xdr:col>
      <xdr:colOff>324037</xdr:colOff>
      <xdr:row>13</xdr:row>
      <xdr:rowOff>369327</xdr:rowOff>
    </xdr:to>
    <xdr:cxnSp macro="">
      <xdr:nvCxnSpPr>
        <xdr:cNvPr id="220" name="Connecteur droit 219"/>
        <xdr:cNvCxnSpPr/>
      </xdr:nvCxnSpPr>
      <xdr:spPr>
        <a:xfrm>
          <a:off x="14882346" y="41158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36887</xdr:colOff>
      <xdr:row>11</xdr:row>
      <xdr:rowOff>330107</xdr:rowOff>
    </xdr:from>
    <xdr:to>
      <xdr:col>33</xdr:col>
      <xdr:colOff>305828</xdr:colOff>
      <xdr:row>11</xdr:row>
      <xdr:rowOff>330107</xdr:rowOff>
    </xdr:to>
    <xdr:cxnSp macro="">
      <xdr:nvCxnSpPr>
        <xdr:cNvPr id="221" name="Connecteur droit 220"/>
        <xdr:cNvCxnSpPr/>
      </xdr:nvCxnSpPr>
      <xdr:spPr>
        <a:xfrm>
          <a:off x="14514887" y="321935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55096</xdr:colOff>
      <xdr:row>13</xdr:row>
      <xdr:rowOff>369327</xdr:rowOff>
    </xdr:from>
    <xdr:to>
      <xdr:col>42</xdr:col>
      <xdr:colOff>324037</xdr:colOff>
      <xdr:row>13</xdr:row>
      <xdr:rowOff>369327</xdr:rowOff>
    </xdr:to>
    <xdr:cxnSp macro="">
      <xdr:nvCxnSpPr>
        <xdr:cNvPr id="222" name="Connecteur droit 221"/>
        <xdr:cNvCxnSpPr/>
      </xdr:nvCxnSpPr>
      <xdr:spPr>
        <a:xfrm>
          <a:off x="17708096" y="41158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36887</xdr:colOff>
      <xdr:row>12</xdr:row>
      <xdr:rowOff>402678</xdr:rowOff>
    </xdr:from>
    <xdr:to>
      <xdr:col>41</xdr:col>
      <xdr:colOff>305828</xdr:colOff>
      <xdr:row>12</xdr:row>
      <xdr:rowOff>402678</xdr:rowOff>
    </xdr:to>
    <xdr:cxnSp macro="">
      <xdr:nvCxnSpPr>
        <xdr:cNvPr id="223" name="Connecteur droit 222"/>
        <xdr:cNvCxnSpPr/>
      </xdr:nvCxnSpPr>
      <xdr:spPr>
        <a:xfrm>
          <a:off x="17340637" y="36729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44824</xdr:colOff>
      <xdr:row>12</xdr:row>
      <xdr:rowOff>414618</xdr:rowOff>
    </xdr:from>
    <xdr:to>
      <xdr:col>45</xdr:col>
      <xdr:colOff>313765</xdr:colOff>
      <xdr:row>12</xdr:row>
      <xdr:rowOff>414618</xdr:rowOff>
    </xdr:to>
    <xdr:cxnSp macro="">
      <xdr:nvCxnSpPr>
        <xdr:cNvPr id="226" name="Connecteur droit 225"/>
        <xdr:cNvCxnSpPr/>
      </xdr:nvCxnSpPr>
      <xdr:spPr>
        <a:xfrm>
          <a:off x="18777324" y="36848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39221</xdr:colOff>
      <xdr:row>11</xdr:row>
      <xdr:rowOff>296955</xdr:rowOff>
    </xdr:from>
    <xdr:to>
      <xdr:col>46</xdr:col>
      <xdr:colOff>315446</xdr:colOff>
      <xdr:row>11</xdr:row>
      <xdr:rowOff>296955</xdr:rowOff>
    </xdr:to>
    <xdr:cxnSp macro="">
      <xdr:nvCxnSpPr>
        <xdr:cNvPr id="227" name="Connecteur droit 226"/>
        <xdr:cNvCxnSpPr/>
      </xdr:nvCxnSpPr>
      <xdr:spPr>
        <a:xfrm>
          <a:off x="19120971" y="3186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38</xdr:col>
      <xdr:colOff>38100</xdr:colOff>
      <xdr:row>11</xdr:row>
      <xdr:rowOff>312964</xdr:rowOff>
    </xdr:from>
    <xdr:to>
      <xdr:col>38</xdr:col>
      <xdr:colOff>314325</xdr:colOff>
      <xdr:row>11</xdr:row>
      <xdr:rowOff>312964</xdr:rowOff>
    </xdr:to>
    <xdr:cxnSp macro="">
      <xdr:nvCxnSpPr>
        <xdr:cNvPr id="228" name="Connecteur droit 227"/>
        <xdr:cNvCxnSpPr/>
      </xdr:nvCxnSpPr>
      <xdr:spPr>
        <a:xfrm>
          <a:off x="16262350" y="3202214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39221</xdr:colOff>
      <xdr:row>12</xdr:row>
      <xdr:rowOff>409015</xdr:rowOff>
    </xdr:from>
    <xdr:to>
      <xdr:col>30</xdr:col>
      <xdr:colOff>308162</xdr:colOff>
      <xdr:row>12</xdr:row>
      <xdr:rowOff>409015</xdr:rowOff>
    </xdr:to>
    <xdr:cxnSp macro="">
      <xdr:nvCxnSpPr>
        <xdr:cNvPr id="229" name="Connecteur droit 228"/>
        <xdr:cNvCxnSpPr/>
      </xdr:nvCxnSpPr>
      <xdr:spPr>
        <a:xfrm>
          <a:off x="13437721" y="36792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44824</xdr:colOff>
      <xdr:row>13</xdr:row>
      <xdr:rowOff>369795</xdr:rowOff>
    </xdr:from>
    <xdr:to>
      <xdr:col>29</xdr:col>
      <xdr:colOff>313765</xdr:colOff>
      <xdr:row>13</xdr:row>
      <xdr:rowOff>369795</xdr:rowOff>
    </xdr:to>
    <xdr:cxnSp macro="">
      <xdr:nvCxnSpPr>
        <xdr:cNvPr id="230" name="Connecteur droit 229"/>
        <xdr:cNvCxnSpPr/>
      </xdr:nvCxnSpPr>
      <xdr:spPr>
        <a:xfrm>
          <a:off x="13094074" y="411629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49360</xdr:colOff>
      <xdr:row>13</xdr:row>
      <xdr:rowOff>360189</xdr:rowOff>
    </xdr:from>
    <xdr:to>
      <xdr:col>37</xdr:col>
      <xdr:colOff>318301</xdr:colOff>
      <xdr:row>13</xdr:row>
      <xdr:rowOff>360189</xdr:rowOff>
    </xdr:to>
    <xdr:cxnSp macro="">
      <xdr:nvCxnSpPr>
        <xdr:cNvPr id="231" name="Connecteur droit 230"/>
        <xdr:cNvCxnSpPr/>
      </xdr:nvCxnSpPr>
      <xdr:spPr>
        <a:xfrm>
          <a:off x="15924360" y="410668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44824</xdr:colOff>
      <xdr:row>12</xdr:row>
      <xdr:rowOff>414618</xdr:rowOff>
    </xdr:from>
    <xdr:to>
      <xdr:col>45</xdr:col>
      <xdr:colOff>313765</xdr:colOff>
      <xdr:row>12</xdr:row>
      <xdr:rowOff>414618</xdr:rowOff>
    </xdr:to>
    <xdr:cxnSp macro="">
      <xdr:nvCxnSpPr>
        <xdr:cNvPr id="232" name="Connecteur droit 231"/>
        <xdr:cNvCxnSpPr/>
      </xdr:nvCxnSpPr>
      <xdr:spPr>
        <a:xfrm>
          <a:off x="18777324" y="36848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39221</xdr:colOff>
      <xdr:row>11</xdr:row>
      <xdr:rowOff>296955</xdr:rowOff>
    </xdr:from>
    <xdr:to>
      <xdr:col>46</xdr:col>
      <xdr:colOff>315446</xdr:colOff>
      <xdr:row>11</xdr:row>
      <xdr:rowOff>296955</xdr:rowOff>
    </xdr:to>
    <xdr:cxnSp macro="">
      <xdr:nvCxnSpPr>
        <xdr:cNvPr id="233" name="Connecteur droit 232"/>
        <xdr:cNvCxnSpPr/>
      </xdr:nvCxnSpPr>
      <xdr:spPr>
        <a:xfrm>
          <a:off x="19120971" y="3186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55096</xdr:colOff>
      <xdr:row>13</xdr:row>
      <xdr:rowOff>369327</xdr:rowOff>
    </xdr:from>
    <xdr:to>
      <xdr:col>34</xdr:col>
      <xdr:colOff>324037</xdr:colOff>
      <xdr:row>13</xdr:row>
      <xdr:rowOff>369327</xdr:rowOff>
    </xdr:to>
    <xdr:cxnSp macro="">
      <xdr:nvCxnSpPr>
        <xdr:cNvPr id="234" name="Connecteur droit 233"/>
        <xdr:cNvCxnSpPr/>
      </xdr:nvCxnSpPr>
      <xdr:spPr>
        <a:xfrm>
          <a:off x="14882346" y="41158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36887</xdr:colOff>
      <xdr:row>11</xdr:row>
      <xdr:rowOff>330107</xdr:rowOff>
    </xdr:from>
    <xdr:to>
      <xdr:col>33</xdr:col>
      <xdr:colOff>305828</xdr:colOff>
      <xdr:row>11</xdr:row>
      <xdr:rowOff>330107</xdr:rowOff>
    </xdr:to>
    <xdr:cxnSp macro="">
      <xdr:nvCxnSpPr>
        <xdr:cNvPr id="235" name="Connecteur droit 234"/>
        <xdr:cNvCxnSpPr/>
      </xdr:nvCxnSpPr>
      <xdr:spPr>
        <a:xfrm>
          <a:off x="14514887" y="321935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55096</xdr:colOff>
      <xdr:row>13</xdr:row>
      <xdr:rowOff>369327</xdr:rowOff>
    </xdr:from>
    <xdr:to>
      <xdr:col>42</xdr:col>
      <xdr:colOff>324037</xdr:colOff>
      <xdr:row>13</xdr:row>
      <xdr:rowOff>369327</xdr:rowOff>
    </xdr:to>
    <xdr:cxnSp macro="">
      <xdr:nvCxnSpPr>
        <xdr:cNvPr id="236" name="Connecteur droit 235"/>
        <xdr:cNvCxnSpPr/>
      </xdr:nvCxnSpPr>
      <xdr:spPr>
        <a:xfrm>
          <a:off x="17708096" y="41158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36887</xdr:colOff>
      <xdr:row>12</xdr:row>
      <xdr:rowOff>402678</xdr:rowOff>
    </xdr:from>
    <xdr:to>
      <xdr:col>41</xdr:col>
      <xdr:colOff>305828</xdr:colOff>
      <xdr:row>12</xdr:row>
      <xdr:rowOff>402678</xdr:rowOff>
    </xdr:to>
    <xdr:cxnSp macro="">
      <xdr:nvCxnSpPr>
        <xdr:cNvPr id="237" name="Connecteur droit 236"/>
        <xdr:cNvCxnSpPr/>
      </xdr:nvCxnSpPr>
      <xdr:spPr>
        <a:xfrm>
          <a:off x="17340637" y="36729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44824</xdr:colOff>
      <xdr:row>19</xdr:row>
      <xdr:rowOff>414618</xdr:rowOff>
    </xdr:from>
    <xdr:to>
      <xdr:col>29</xdr:col>
      <xdr:colOff>313765</xdr:colOff>
      <xdr:row>19</xdr:row>
      <xdr:rowOff>414618</xdr:rowOff>
    </xdr:to>
    <xdr:cxnSp macro="">
      <xdr:nvCxnSpPr>
        <xdr:cNvPr id="292" name="Connecteur droit 291"/>
        <xdr:cNvCxnSpPr/>
      </xdr:nvCxnSpPr>
      <xdr:spPr>
        <a:xfrm>
          <a:off x="11697074" y="17798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39221</xdr:colOff>
      <xdr:row>18</xdr:row>
      <xdr:rowOff>296955</xdr:rowOff>
    </xdr:from>
    <xdr:to>
      <xdr:col>30</xdr:col>
      <xdr:colOff>315446</xdr:colOff>
      <xdr:row>18</xdr:row>
      <xdr:rowOff>296955</xdr:rowOff>
    </xdr:to>
    <xdr:cxnSp macro="">
      <xdr:nvCxnSpPr>
        <xdr:cNvPr id="293" name="Connecteur droit 292"/>
        <xdr:cNvCxnSpPr/>
      </xdr:nvCxnSpPr>
      <xdr:spPr>
        <a:xfrm>
          <a:off x="12008971" y="1281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46</xdr:col>
      <xdr:colOff>38100</xdr:colOff>
      <xdr:row>18</xdr:row>
      <xdr:rowOff>312964</xdr:rowOff>
    </xdr:from>
    <xdr:to>
      <xdr:col>46</xdr:col>
      <xdr:colOff>314325</xdr:colOff>
      <xdr:row>18</xdr:row>
      <xdr:rowOff>312964</xdr:rowOff>
    </xdr:to>
    <xdr:cxnSp macro="">
      <xdr:nvCxnSpPr>
        <xdr:cNvPr id="294" name="Connecteur droit 293"/>
        <xdr:cNvCxnSpPr/>
      </xdr:nvCxnSpPr>
      <xdr:spPr>
        <a:xfrm>
          <a:off x="17691100" y="1297214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39221</xdr:colOff>
      <xdr:row>19</xdr:row>
      <xdr:rowOff>409015</xdr:rowOff>
    </xdr:from>
    <xdr:to>
      <xdr:col>38</xdr:col>
      <xdr:colOff>308162</xdr:colOff>
      <xdr:row>19</xdr:row>
      <xdr:rowOff>409015</xdr:rowOff>
    </xdr:to>
    <xdr:cxnSp macro="">
      <xdr:nvCxnSpPr>
        <xdr:cNvPr id="295" name="Connecteur droit 294"/>
        <xdr:cNvCxnSpPr/>
      </xdr:nvCxnSpPr>
      <xdr:spPr>
        <a:xfrm>
          <a:off x="14866471" y="17742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44824</xdr:colOff>
      <xdr:row>20</xdr:row>
      <xdr:rowOff>369795</xdr:rowOff>
    </xdr:from>
    <xdr:to>
      <xdr:col>37</xdr:col>
      <xdr:colOff>313765</xdr:colOff>
      <xdr:row>20</xdr:row>
      <xdr:rowOff>369795</xdr:rowOff>
    </xdr:to>
    <xdr:cxnSp macro="">
      <xdr:nvCxnSpPr>
        <xdr:cNvPr id="296" name="Connecteur droit 295"/>
        <xdr:cNvCxnSpPr/>
      </xdr:nvCxnSpPr>
      <xdr:spPr>
        <a:xfrm>
          <a:off x="14522824" y="221129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49360</xdr:colOff>
      <xdr:row>20</xdr:row>
      <xdr:rowOff>360189</xdr:rowOff>
    </xdr:from>
    <xdr:to>
      <xdr:col>45</xdr:col>
      <xdr:colOff>318301</xdr:colOff>
      <xdr:row>20</xdr:row>
      <xdr:rowOff>360189</xdr:rowOff>
    </xdr:to>
    <xdr:cxnSp macro="">
      <xdr:nvCxnSpPr>
        <xdr:cNvPr id="297" name="Connecteur droit 296"/>
        <xdr:cNvCxnSpPr/>
      </xdr:nvCxnSpPr>
      <xdr:spPr>
        <a:xfrm>
          <a:off x="17353110" y="220168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44824</xdr:colOff>
      <xdr:row>19</xdr:row>
      <xdr:rowOff>414618</xdr:rowOff>
    </xdr:from>
    <xdr:to>
      <xdr:col>53</xdr:col>
      <xdr:colOff>313765</xdr:colOff>
      <xdr:row>19</xdr:row>
      <xdr:rowOff>414618</xdr:rowOff>
    </xdr:to>
    <xdr:cxnSp macro="">
      <xdr:nvCxnSpPr>
        <xdr:cNvPr id="298" name="Connecteur droit 297"/>
        <xdr:cNvCxnSpPr/>
      </xdr:nvCxnSpPr>
      <xdr:spPr>
        <a:xfrm>
          <a:off x="20206074" y="17798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39221</xdr:colOff>
      <xdr:row>18</xdr:row>
      <xdr:rowOff>296955</xdr:rowOff>
    </xdr:from>
    <xdr:to>
      <xdr:col>54</xdr:col>
      <xdr:colOff>315446</xdr:colOff>
      <xdr:row>18</xdr:row>
      <xdr:rowOff>296955</xdr:rowOff>
    </xdr:to>
    <xdr:cxnSp macro="">
      <xdr:nvCxnSpPr>
        <xdr:cNvPr id="299" name="Connecteur droit 298"/>
        <xdr:cNvCxnSpPr/>
      </xdr:nvCxnSpPr>
      <xdr:spPr>
        <a:xfrm>
          <a:off x="20549721" y="1281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28015</xdr:colOff>
      <xdr:row>19</xdr:row>
      <xdr:rowOff>409015</xdr:rowOff>
    </xdr:from>
    <xdr:to>
      <xdr:col>34</xdr:col>
      <xdr:colOff>296956</xdr:colOff>
      <xdr:row>19</xdr:row>
      <xdr:rowOff>409015</xdr:rowOff>
    </xdr:to>
    <xdr:cxnSp macro="">
      <xdr:nvCxnSpPr>
        <xdr:cNvPr id="300" name="Connecteur droit 299"/>
        <xdr:cNvCxnSpPr/>
      </xdr:nvCxnSpPr>
      <xdr:spPr>
        <a:xfrm>
          <a:off x="13426515" y="17742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39221</xdr:colOff>
      <xdr:row>18</xdr:row>
      <xdr:rowOff>296955</xdr:rowOff>
    </xdr:from>
    <xdr:to>
      <xdr:col>33</xdr:col>
      <xdr:colOff>315446</xdr:colOff>
      <xdr:row>18</xdr:row>
      <xdr:rowOff>296955</xdr:rowOff>
    </xdr:to>
    <xdr:cxnSp macro="">
      <xdr:nvCxnSpPr>
        <xdr:cNvPr id="301" name="Connecteur droit 300"/>
        <xdr:cNvCxnSpPr/>
      </xdr:nvCxnSpPr>
      <xdr:spPr>
        <a:xfrm>
          <a:off x="13088471" y="1281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55096</xdr:colOff>
      <xdr:row>20</xdr:row>
      <xdr:rowOff>369327</xdr:rowOff>
    </xdr:from>
    <xdr:to>
      <xdr:col>42</xdr:col>
      <xdr:colOff>324037</xdr:colOff>
      <xdr:row>20</xdr:row>
      <xdr:rowOff>369327</xdr:rowOff>
    </xdr:to>
    <xdr:cxnSp macro="">
      <xdr:nvCxnSpPr>
        <xdr:cNvPr id="302" name="Connecteur droit 301"/>
        <xdr:cNvCxnSpPr/>
      </xdr:nvCxnSpPr>
      <xdr:spPr>
        <a:xfrm>
          <a:off x="16279346" y="22108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36887</xdr:colOff>
      <xdr:row>18</xdr:row>
      <xdr:rowOff>330107</xdr:rowOff>
    </xdr:from>
    <xdr:to>
      <xdr:col>41</xdr:col>
      <xdr:colOff>305828</xdr:colOff>
      <xdr:row>18</xdr:row>
      <xdr:rowOff>330107</xdr:rowOff>
    </xdr:to>
    <xdr:cxnSp macro="">
      <xdr:nvCxnSpPr>
        <xdr:cNvPr id="303" name="Connecteur droit 302"/>
        <xdr:cNvCxnSpPr/>
      </xdr:nvCxnSpPr>
      <xdr:spPr>
        <a:xfrm>
          <a:off x="15911887" y="131435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55096</xdr:colOff>
      <xdr:row>20</xdr:row>
      <xdr:rowOff>369327</xdr:rowOff>
    </xdr:from>
    <xdr:to>
      <xdr:col>50</xdr:col>
      <xdr:colOff>324037</xdr:colOff>
      <xdr:row>20</xdr:row>
      <xdr:rowOff>369327</xdr:rowOff>
    </xdr:to>
    <xdr:cxnSp macro="">
      <xdr:nvCxnSpPr>
        <xdr:cNvPr id="304" name="Connecteur droit 303"/>
        <xdr:cNvCxnSpPr/>
      </xdr:nvCxnSpPr>
      <xdr:spPr>
        <a:xfrm>
          <a:off x="19136846" y="22108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36887</xdr:colOff>
      <xdr:row>19</xdr:row>
      <xdr:rowOff>402678</xdr:rowOff>
    </xdr:from>
    <xdr:to>
      <xdr:col>49</xdr:col>
      <xdr:colOff>305828</xdr:colOff>
      <xdr:row>19</xdr:row>
      <xdr:rowOff>402678</xdr:rowOff>
    </xdr:to>
    <xdr:cxnSp macro="">
      <xdr:nvCxnSpPr>
        <xdr:cNvPr id="305" name="Connecteur droit 304"/>
        <xdr:cNvCxnSpPr/>
      </xdr:nvCxnSpPr>
      <xdr:spPr>
        <a:xfrm>
          <a:off x="18769387" y="17679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42</xdr:col>
      <xdr:colOff>38100</xdr:colOff>
      <xdr:row>22</xdr:row>
      <xdr:rowOff>312964</xdr:rowOff>
    </xdr:from>
    <xdr:to>
      <xdr:col>42</xdr:col>
      <xdr:colOff>314325</xdr:colOff>
      <xdr:row>22</xdr:row>
      <xdr:rowOff>312964</xdr:rowOff>
    </xdr:to>
    <xdr:cxnSp macro="">
      <xdr:nvCxnSpPr>
        <xdr:cNvPr id="306" name="Connecteur droit 305"/>
        <xdr:cNvCxnSpPr/>
      </xdr:nvCxnSpPr>
      <xdr:spPr>
        <a:xfrm>
          <a:off x="16262350" y="3202214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39221</xdr:colOff>
      <xdr:row>23</xdr:row>
      <xdr:rowOff>409015</xdr:rowOff>
    </xdr:from>
    <xdr:to>
      <xdr:col>34</xdr:col>
      <xdr:colOff>308162</xdr:colOff>
      <xdr:row>23</xdr:row>
      <xdr:rowOff>409015</xdr:rowOff>
    </xdr:to>
    <xdr:cxnSp macro="">
      <xdr:nvCxnSpPr>
        <xdr:cNvPr id="307" name="Connecteur droit 306"/>
        <xdr:cNvCxnSpPr/>
      </xdr:nvCxnSpPr>
      <xdr:spPr>
        <a:xfrm>
          <a:off x="13437721" y="36792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44824</xdr:colOff>
      <xdr:row>24</xdr:row>
      <xdr:rowOff>369795</xdr:rowOff>
    </xdr:from>
    <xdr:to>
      <xdr:col>33</xdr:col>
      <xdr:colOff>313765</xdr:colOff>
      <xdr:row>24</xdr:row>
      <xdr:rowOff>369795</xdr:rowOff>
    </xdr:to>
    <xdr:cxnSp macro="">
      <xdr:nvCxnSpPr>
        <xdr:cNvPr id="308" name="Connecteur droit 307"/>
        <xdr:cNvCxnSpPr/>
      </xdr:nvCxnSpPr>
      <xdr:spPr>
        <a:xfrm>
          <a:off x="13094074" y="411629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49360</xdr:colOff>
      <xdr:row>24</xdr:row>
      <xdr:rowOff>360189</xdr:rowOff>
    </xdr:from>
    <xdr:to>
      <xdr:col>41</xdr:col>
      <xdr:colOff>318301</xdr:colOff>
      <xdr:row>24</xdr:row>
      <xdr:rowOff>360189</xdr:rowOff>
    </xdr:to>
    <xdr:cxnSp macro="">
      <xdr:nvCxnSpPr>
        <xdr:cNvPr id="309" name="Connecteur droit 308"/>
        <xdr:cNvCxnSpPr/>
      </xdr:nvCxnSpPr>
      <xdr:spPr>
        <a:xfrm>
          <a:off x="15924360" y="410668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44824</xdr:colOff>
      <xdr:row>23</xdr:row>
      <xdr:rowOff>414618</xdr:rowOff>
    </xdr:from>
    <xdr:to>
      <xdr:col>49</xdr:col>
      <xdr:colOff>313765</xdr:colOff>
      <xdr:row>23</xdr:row>
      <xdr:rowOff>414618</xdr:rowOff>
    </xdr:to>
    <xdr:cxnSp macro="">
      <xdr:nvCxnSpPr>
        <xdr:cNvPr id="310" name="Connecteur droit 309"/>
        <xdr:cNvCxnSpPr/>
      </xdr:nvCxnSpPr>
      <xdr:spPr>
        <a:xfrm>
          <a:off x="18777324" y="36848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39221</xdr:colOff>
      <xdr:row>22</xdr:row>
      <xdr:rowOff>296955</xdr:rowOff>
    </xdr:from>
    <xdr:to>
      <xdr:col>50</xdr:col>
      <xdr:colOff>315446</xdr:colOff>
      <xdr:row>22</xdr:row>
      <xdr:rowOff>296955</xdr:rowOff>
    </xdr:to>
    <xdr:cxnSp macro="">
      <xdr:nvCxnSpPr>
        <xdr:cNvPr id="311" name="Connecteur droit 310"/>
        <xdr:cNvCxnSpPr/>
      </xdr:nvCxnSpPr>
      <xdr:spPr>
        <a:xfrm>
          <a:off x="19120971" y="3186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28015</xdr:colOff>
      <xdr:row>23</xdr:row>
      <xdr:rowOff>409015</xdr:rowOff>
    </xdr:from>
    <xdr:to>
      <xdr:col>30</xdr:col>
      <xdr:colOff>296956</xdr:colOff>
      <xdr:row>23</xdr:row>
      <xdr:rowOff>409015</xdr:rowOff>
    </xdr:to>
    <xdr:cxnSp macro="">
      <xdr:nvCxnSpPr>
        <xdr:cNvPr id="312" name="Connecteur droit 311"/>
        <xdr:cNvCxnSpPr/>
      </xdr:nvCxnSpPr>
      <xdr:spPr>
        <a:xfrm>
          <a:off x="11997765" y="36792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39221</xdr:colOff>
      <xdr:row>22</xdr:row>
      <xdr:rowOff>296955</xdr:rowOff>
    </xdr:from>
    <xdr:to>
      <xdr:col>29</xdr:col>
      <xdr:colOff>315446</xdr:colOff>
      <xdr:row>22</xdr:row>
      <xdr:rowOff>296955</xdr:rowOff>
    </xdr:to>
    <xdr:cxnSp macro="">
      <xdr:nvCxnSpPr>
        <xdr:cNvPr id="313" name="Connecteur droit 312"/>
        <xdr:cNvCxnSpPr/>
      </xdr:nvCxnSpPr>
      <xdr:spPr>
        <a:xfrm>
          <a:off x="11691471" y="3186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55096</xdr:colOff>
      <xdr:row>24</xdr:row>
      <xdr:rowOff>369327</xdr:rowOff>
    </xdr:from>
    <xdr:to>
      <xdr:col>38</xdr:col>
      <xdr:colOff>324037</xdr:colOff>
      <xdr:row>24</xdr:row>
      <xdr:rowOff>369327</xdr:rowOff>
    </xdr:to>
    <xdr:cxnSp macro="">
      <xdr:nvCxnSpPr>
        <xdr:cNvPr id="314" name="Connecteur droit 313"/>
        <xdr:cNvCxnSpPr/>
      </xdr:nvCxnSpPr>
      <xdr:spPr>
        <a:xfrm>
          <a:off x="14882346" y="41158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36887</xdr:colOff>
      <xdr:row>22</xdr:row>
      <xdr:rowOff>330107</xdr:rowOff>
    </xdr:from>
    <xdr:to>
      <xdr:col>37</xdr:col>
      <xdr:colOff>305828</xdr:colOff>
      <xdr:row>22</xdr:row>
      <xdr:rowOff>330107</xdr:rowOff>
    </xdr:to>
    <xdr:cxnSp macro="">
      <xdr:nvCxnSpPr>
        <xdr:cNvPr id="315" name="Connecteur droit 314"/>
        <xdr:cNvCxnSpPr/>
      </xdr:nvCxnSpPr>
      <xdr:spPr>
        <a:xfrm>
          <a:off x="14514887" y="321935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55096</xdr:colOff>
      <xdr:row>24</xdr:row>
      <xdr:rowOff>369327</xdr:rowOff>
    </xdr:from>
    <xdr:to>
      <xdr:col>46</xdr:col>
      <xdr:colOff>324037</xdr:colOff>
      <xdr:row>24</xdr:row>
      <xdr:rowOff>369327</xdr:rowOff>
    </xdr:to>
    <xdr:cxnSp macro="">
      <xdr:nvCxnSpPr>
        <xdr:cNvPr id="316" name="Connecteur droit 315"/>
        <xdr:cNvCxnSpPr/>
      </xdr:nvCxnSpPr>
      <xdr:spPr>
        <a:xfrm>
          <a:off x="17708096" y="41158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36887</xdr:colOff>
      <xdr:row>23</xdr:row>
      <xdr:rowOff>402678</xdr:rowOff>
    </xdr:from>
    <xdr:to>
      <xdr:col>45</xdr:col>
      <xdr:colOff>305828</xdr:colOff>
      <xdr:row>23</xdr:row>
      <xdr:rowOff>402678</xdr:rowOff>
    </xdr:to>
    <xdr:cxnSp macro="">
      <xdr:nvCxnSpPr>
        <xdr:cNvPr id="317" name="Connecteur droit 316"/>
        <xdr:cNvCxnSpPr/>
      </xdr:nvCxnSpPr>
      <xdr:spPr>
        <a:xfrm>
          <a:off x="17340637" y="36729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28015</xdr:colOff>
      <xdr:row>23</xdr:row>
      <xdr:rowOff>409015</xdr:rowOff>
    </xdr:from>
    <xdr:to>
      <xdr:col>54</xdr:col>
      <xdr:colOff>296956</xdr:colOff>
      <xdr:row>23</xdr:row>
      <xdr:rowOff>409015</xdr:rowOff>
    </xdr:to>
    <xdr:cxnSp macro="">
      <xdr:nvCxnSpPr>
        <xdr:cNvPr id="318" name="Connecteur droit 317"/>
        <xdr:cNvCxnSpPr/>
      </xdr:nvCxnSpPr>
      <xdr:spPr>
        <a:xfrm>
          <a:off x="20538515" y="36792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39221</xdr:colOff>
      <xdr:row>22</xdr:row>
      <xdr:rowOff>296955</xdr:rowOff>
    </xdr:from>
    <xdr:to>
      <xdr:col>53</xdr:col>
      <xdr:colOff>315446</xdr:colOff>
      <xdr:row>22</xdr:row>
      <xdr:rowOff>296955</xdr:rowOff>
    </xdr:to>
    <xdr:cxnSp macro="">
      <xdr:nvCxnSpPr>
        <xdr:cNvPr id="319" name="Connecteur droit 318"/>
        <xdr:cNvCxnSpPr/>
      </xdr:nvCxnSpPr>
      <xdr:spPr>
        <a:xfrm>
          <a:off x="20200471" y="3186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38</xdr:col>
      <xdr:colOff>38100</xdr:colOff>
      <xdr:row>26</xdr:row>
      <xdr:rowOff>312964</xdr:rowOff>
    </xdr:from>
    <xdr:to>
      <xdr:col>38</xdr:col>
      <xdr:colOff>314325</xdr:colOff>
      <xdr:row>26</xdr:row>
      <xdr:rowOff>312964</xdr:rowOff>
    </xdr:to>
    <xdr:cxnSp macro="">
      <xdr:nvCxnSpPr>
        <xdr:cNvPr id="320" name="Connecteur droit 319"/>
        <xdr:cNvCxnSpPr/>
      </xdr:nvCxnSpPr>
      <xdr:spPr>
        <a:xfrm>
          <a:off x="14865350" y="5107214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39221</xdr:colOff>
      <xdr:row>27</xdr:row>
      <xdr:rowOff>409015</xdr:rowOff>
    </xdr:from>
    <xdr:to>
      <xdr:col>30</xdr:col>
      <xdr:colOff>308162</xdr:colOff>
      <xdr:row>27</xdr:row>
      <xdr:rowOff>409015</xdr:rowOff>
    </xdr:to>
    <xdr:cxnSp macro="">
      <xdr:nvCxnSpPr>
        <xdr:cNvPr id="321" name="Connecteur droit 320"/>
        <xdr:cNvCxnSpPr/>
      </xdr:nvCxnSpPr>
      <xdr:spPr>
        <a:xfrm>
          <a:off x="12008971" y="55842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44824</xdr:colOff>
      <xdr:row>28</xdr:row>
      <xdr:rowOff>369795</xdr:rowOff>
    </xdr:from>
    <xdr:to>
      <xdr:col>29</xdr:col>
      <xdr:colOff>313765</xdr:colOff>
      <xdr:row>28</xdr:row>
      <xdr:rowOff>369795</xdr:rowOff>
    </xdr:to>
    <xdr:cxnSp macro="">
      <xdr:nvCxnSpPr>
        <xdr:cNvPr id="322" name="Connecteur droit 321"/>
        <xdr:cNvCxnSpPr/>
      </xdr:nvCxnSpPr>
      <xdr:spPr>
        <a:xfrm>
          <a:off x="11697074" y="602129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49360</xdr:colOff>
      <xdr:row>28</xdr:row>
      <xdr:rowOff>360189</xdr:rowOff>
    </xdr:from>
    <xdr:to>
      <xdr:col>37</xdr:col>
      <xdr:colOff>318301</xdr:colOff>
      <xdr:row>28</xdr:row>
      <xdr:rowOff>360189</xdr:rowOff>
    </xdr:to>
    <xdr:cxnSp macro="">
      <xdr:nvCxnSpPr>
        <xdr:cNvPr id="323" name="Connecteur droit 322"/>
        <xdr:cNvCxnSpPr/>
      </xdr:nvCxnSpPr>
      <xdr:spPr>
        <a:xfrm>
          <a:off x="14527360" y="601168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44824</xdr:colOff>
      <xdr:row>27</xdr:row>
      <xdr:rowOff>414618</xdr:rowOff>
    </xdr:from>
    <xdr:to>
      <xdr:col>45</xdr:col>
      <xdr:colOff>313765</xdr:colOff>
      <xdr:row>27</xdr:row>
      <xdr:rowOff>414618</xdr:rowOff>
    </xdr:to>
    <xdr:cxnSp macro="">
      <xdr:nvCxnSpPr>
        <xdr:cNvPr id="324" name="Connecteur droit 323"/>
        <xdr:cNvCxnSpPr/>
      </xdr:nvCxnSpPr>
      <xdr:spPr>
        <a:xfrm>
          <a:off x="17348574" y="55898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39221</xdr:colOff>
      <xdr:row>26</xdr:row>
      <xdr:rowOff>296955</xdr:rowOff>
    </xdr:from>
    <xdr:to>
      <xdr:col>46</xdr:col>
      <xdr:colOff>315446</xdr:colOff>
      <xdr:row>26</xdr:row>
      <xdr:rowOff>296955</xdr:rowOff>
    </xdr:to>
    <xdr:cxnSp macro="">
      <xdr:nvCxnSpPr>
        <xdr:cNvPr id="325" name="Connecteur droit 324"/>
        <xdr:cNvCxnSpPr/>
      </xdr:nvCxnSpPr>
      <xdr:spPr>
        <a:xfrm>
          <a:off x="17692221" y="5091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55096</xdr:colOff>
      <xdr:row>28</xdr:row>
      <xdr:rowOff>369327</xdr:rowOff>
    </xdr:from>
    <xdr:to>
      <xdr:col>34</xdr:col>
      <xdr:colOff>324037</xdr:colOff>
      <xdr:row>28</xdr:row>
      <xdr:rowOff>369327</xdr:rowOff>
    </xdr:to>
    <xdr:cxnSp macro="">
      <xdr:nvCxnSpPr>
        <xdr:cNvPr id="326" name="Connecteur droit 325"/>
        <xdr:cNvCxnSpPr/>
      </xdr:nvCxnSpPr>
      <xdr:spPr>
        <a:xfrm>
          <a:off x="13453596" y="60208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36887</xdr:colOff>
      <xdr:row>26</xdr:row>
      <xdr:rowOff>330107</xdr:rowOff>
    </xdr:from>
    <xdr:to>
      <xdr:col>33</xdr:col>
      <xdr:colOff>305828</xdr:colOff>
      <xdr:row>26</xdr:row>
      <xdr:rowOff>330107</xdr:rowOff>
    </xdr:to>
    <xdr:cxnSp macro="">
      <xdr:nvCxnSpPr>
        <xdr:cNvPr id="327" name="Connecteur droit 326"/>
        <xdr:cNvCxnSpPr/>
      </xdr:nvCxnSpPr>
      <xdr:spPr>
        <a:xfrm>
          <a:off x="13086137" y="512435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55096</xdr:colOff>
      <xdr:row>28</xdr:row>
      <xdr:rowOff>369327</xdr:rowOff>
    </xdr:from>
    <xdr:to>
      <xdr:col>42</xdr:col>
      <xdr:colOff>324037</xdr:colOff>
      <xdr:row>28</xdr:row>
      <xdr:rowOff>369327</xdr:rowOff>
    </xdr:to>
    <xdr:cxnSp macro="">
      <xdr:nvCxnSpPr>
        <xdr:cNvPr id="328" name="Connecteur droit 327"/>
        <xdr:cNvCxnSpPr/>
      </xdr:nvCxnSpPr>
      <xdr:spPr>
        <a:xfrm>
          <a:off x="16279346" y="60208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36887</xdr:colOff>
      <xdr:row>27</xdr:row>
      <xdr:rowOff>402678</xdr:rowOff>
    </xdr:from>
    <xdr:to>
      <xdr:col>41</xdr:col>
      <xdr:colOff>305828</xdr:colOff>
      <xdr:row>27</xdr:row>
      <xdr:rowOff>402678</xdr:rowOff>
    </xdr:to>
    <xdr:cxnSp macro="">
      <xdr:nvCxnSpPr>
        <xdr:cNvPr id="329" name="Connecteur droit 328"/>
        <xdr:cNvCxnSpPr/>
      </xdr:nvCxnSpPr>
      <xdr:spPr>
        <a:xfrm>
          <a:off x="15911887" y="55779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44824</xdr:colOff>
      <xdr:row>23</xdr:row>
      <xdr:rowOff>414618</xdr:rowOff>
    </xdr:from>
    <xdr:to>
      <xdr:col>49</xdr:col>
      <xdr:colOff>313765</xdr:colOff>
      <xdr:row>23</xdr:row>
      <xdr:rowOff>414618</xdr:rowOff>
    </xdr:to>
    <xdr:cxnSp macro="">
      <xdr:nvCxnSpPr>
        <xdr:cNvPr id="334" name="Connecteur droit 333"/>
        <xdr:cNvCxnSpPr/>
      </xdr:nvCxnSpPr>
      <xdr:spPr>
        <a:xfrm>
          <a:off x="18777324" y="36848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39221</xdr:colOff>
      <xdr:row>22</xdr:row>
      <xdr:rowOff>296955</xdr:rowOff>
    </xdr:from>
    <xdr:to>
      <xdr:col>50</xdr:col>
      <xdr:colOff>315446</xdr:colOff>
      <xdr:row>22</xdr:row>
      <xdr:rowOff>296955</xdr:rowOff>
    </xdr:to>
    <xdr:cxnSp macro="">
      <xdr:nvCxnSpPr>
        <xdr:cNvPr id="335" name="Connecteur droit 334"/>
        <xdr:cNvCxnSpPr/>
      </xdr:nvCxnSpPr>
      <xdr:spPr>
        <a:xfrm>
          <a:off x="19120971" y="3186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44824</xdr:colOff>
      <xdr:row>27</xdr:row>
      <xdr:rowOff>414618</xdr:rowOff>
    </xdr:from>
    <xdr:to>
      <xdr:col>45</xdr:col>
      <xdr:colOff>313765</xdr:colOff>
      <xdr:row>27</xdr:row>
      <xdr:rowOff>414618</xdr:rowOff>
    </xdr:to>
    <xdr:cxnSp macro="">
      <xdr:nvCxnSpPr>
        <xdr:cNvPr id="336" name="Connecteur droit 335"/>
        <xdr:cNvCxnSpPr/>
      </xdr:nvCxnSpPr>
      <xdr:spPr>
        <a:xfrm>
          <a:off x="17348574" y="55898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39221</xdr:colOff>
      <xdr:row>26</xdr:row>
      <xdr:rowOff>296955</xdr:rowOff>
    </xdr:from>
    <xdr:to>
      <xdr:col>46</xdr:col>
      <xdr:colOff>315446</xdr:colOff>
      <xdr:row>26</xdr:row>
      <xdr:rowOff>296955</xdr:rowOff>
    </xdr:to>
    <xdr:cxnSp macro="">
      <xdr:nvCxnSpPr>
        <xdr:cNvPr id="337" name="Connecteur droit 336"/>
        <xdr:cNvCxnSpPr/>
      </xdr:nvCxnSpPr>
      <xdr:spPr>
        <a:xfrm>
          <a:off x="17692221" y="5091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44824</xdr:colOff>
      <xdr:row>19</xdr:row>
      <xdr:rowOff>414618</xdr:rowOff>
    </xdr:from>
    <xdr:to>
      <xdr:col>29</xdr:col>
      <xdr:colOff>313765</xdr:colOff>
      <xdr:row>19</xdr:row>
      <xdr:rowOff>414618</xdr:rowOff>
    </xdr:to>
    <xdr:cxnSp macro="">
      <xdr:nvCxnSpPr>
        <xdr:cNvPr id="338" name="Connecteur droit 337"/>
        <xdr:cNvCxnSpPr/>
      </xdr:nvCxnSpPr>
      <xdr:spPr>
        <a:xfrm>
          <a:off x="11697074" y="17798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39221</xdr:colOff>
      <xdr:row>18</xdr:row>
      <xdr:rowOff>296955</xdr:rowOff>
    </xdr:from>
    <xdr:to>
      <xdr:col>30</xdr:col>
      <xdr:colOff>315446</xdr:colOff>
      <xdr:row>18</xdr:row>
      <xdr:rowOff>296955</xdr:rowOff>
    </xdr:to>
    <xdr:cxnSp macro="">
      <xdr:nvCxnSpPr>
        <xdr:cNvPr id="339" name="Connecteur droit 338"/>
        <xdr:cNvCxnSpPr/>
      </xdr:nvCxnSpPr>
      <xdr:spPr>
        <a:xfrm>
          <a:off x="12008971" y="1281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28015</xdr:colOff>
      <xdr:row>23</xdr:row>
      <xdr:rowOff>409015</xdr:rowOff>
    </xdr:from>
    <xdr:to>
      <xdr:col>30</xdr:col>
      <xdr:colOff>296956</xdr:colOff>
      <xdr:row>23</xdr:row>
      <xdr:rowOff>409015</xdr:rowOff>
    </xdr:to>
    <xdr:cxnSp macro="">
      <xdr:nvCxnSpPr>
        <xdr:cNvPr id="340" name="Connecteur droit 339"/>
        <xdr:cNvCxnSpPr/>
      </xdr:nvCxnSpPr>
      <xdr:spPr>
        <a:xfrm>
          <a:off x="11997765" y="36792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39221</xdr:colOff>
      <xdr:row>22</xdr:row>
      <xdr:rowOff>296955</xdr:rowOff>
    </xdr:from>
    <xdr:to>
      <xdr:col>29</xdr:col>
      <xdr:colOff>315446</xdr:colOff>
      <xdr:row>22</xdr:row>
      <xdr:rowOff>296955</xdr:rowOff>
    </xdr:to>
    <xdr:cxnSp macro="">
      <xdr:nvCxnSpPr>
        <xdr:cNvPr id="341" name="Connecteur droit 340"/>
        <xdr:cNvCxnSpPr/>
      </xdr:nvCxnSpPr>
      <xdr:spPr>
        <a:xfrm>
          <a:off x="11691471" y="3186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42</xdr:col>
      <xdr:colOff>38100</xdr:colOff>
      <xdr:row>22</xdr:row>
      <xdr:rowOff>312964</xdr:rowOff>
    </xdr:from>
    <xdr:to>
      <xdr:col>42</xdr:col>
      <xdr:colOff>314325</xdr:colOff>
      <xdr:row>22</xdr:row>
      <xdr:rowOff>312964</xdr:rowOff>
    </xdr:to>
    <xdr:cxnSp macro="">
      <xdr:nvCxnSpPr>
        <xdr:cNvPr id="342" name="Connecteur droit 341"/>
        <xdr:cNvCxnSpPr/>
      </xdr:nvCxnSpPr>
      <xdr:spPr>
        <a:xfrm>
          <a:off x="16262350" y="3202214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39221</xdr:colOff>
      <xdr:row>23</xdr:row>
      <xdr:rowOff>409015</xdr:rowOff>
    </xdr:from>
    <xdr:to>
      <xdr:col>34</xdr:col>
      <xdr:colOff>308162</xdr:colOff>
      <xdr:row>23</xdr:row>
      <xdr:rowOff>409015</xdr:rowOff>
    </xdr:to>
    <xdr:cxnSp macro="">
      <xdr:nvCxnSpPr>
        <xdr:cNvPr id="343" name="Connecteur droit 342"/>
        <xdr:cNvCxnSpPr/>
      </xdr:nvCxnSpPr>
      <xdr:spPr>
        <a:xfrm>
          <a:off x="13437721" y="36792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44824</xdr:colOff>
      <xdr:row>24</xdr:row>
      <xdr:rowOff>369795</xdr:rowOff>
    </xdr:from>
    <xdr:to>
      <xdr:col>33</xdr:col>
      <xdr:colOff>313765</xdr:colOff>
      <xdr:row>24</xdr:row>
      <xdr:rowOff>369795</xdr:rowOff>
    </xdr:to>
    <xdr:cxnSp macro="">
      <xdr:nvCxnSpPr>
        <xdr:cNvPr id="344" name="Connecteur droit 343"/>
        <xdr:cNvCxnSpPr/>
      </xdr:nvCxnSpPr>
      <xdr:spPr>
        <a:xfrm>
          <a:off x="13094074" y="411629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49360</xdr:colOff>
      <xdr:row>24</xdr:row>
      <xdr:rowOff>360189</xdr:rowOff>
    </xdr:from>
    <xdr:to>
      <xdr:col>41</xdr:col>
      <xdr:colOff>318301</xdr:colOff>
      <xdr:row>24</xdr:row>
      <xdr:rowOff>360189</xdr:rowOff>
    </xdr:to>
    <xdr:cxnSp macro="">
      <xdr:nvCxnSpPr>
        <xdr:cNvPr id="345" name="Connecteur droit 344"/>
        <xdr:cNvCxnSpPr/>
      </xdr:nvCxnSpPr>
      <xdr:spPr>
        <a:xfrm>
          <a:off x="15924360" y="410668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44824</xdr:colOff>
      <xdr:row>23</xdr:row>
      <xdr:rowOff>414618</xdr:rowOff>
    </xdr:from>
    <xdr:to>
      <xdr:col>49</xdr:col>
      <xdr:colOff>313765</xdr:colOff>
      <xdr:row>23</xdr:row>
      <xdr:rowOff>414618</xdr:rowOff>
    </xdr:to>
    <xdr:cxnSp macro="">
      <xdr:nvCxnSpPr>
        <xdr:cNvPr id="346" name="Connecteur droit 345"/>
        <xdr:cNvCxnSpPr/>
      </xdr:nvCxnSpPr>
      <xdr:spPr>
        <a:xfrm>
          <a:off x="18777324" y="36848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39221</xdr:colOff>
      <xdr:row>22</xdr:row>
      <xdr:rowOff>296955</xdr:rowOff>
    </xdr:from>
    <xdr:to>
      <xdr:col>50</xdr:col>
      <xdr:colOff>315446</xdr:colOff>
      <xdr:row>22</xdr:row>
      <xdr:rowOff>296955</xdr:rowOff>
    </xdr:to>
    <xdr:cxnSp macro="">
      <xdr:nvCxnSpPr>
        <xdr:cNvPr id="347" name="Connecteur droit 346"/>
        <xdr:cNvCxnSpPr/>
      </xdr:nvCxnSpPr>
      <xdr:spPr>
        <a:xfrm>
          <a:off x="19120971" y="3186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55096</xdr:colOff>
      <xdr:row>24</xdr:row>
      <xdr:rowOff>369327</xdr:rowOff>
    </xdr:from>
    <xdr:to>
      <xdr:col>38</xdr:col>
      <xdr:colOff>324037</xdr:colOff>
      <xdr:row>24</xdr:row>
      <xdr:rowOff>369327</xdr:rowOff>
    </xdr:to>
    <xdr:cxnSp macro="">
      <xdr:nvCxnSpPr>
        <xdr:cNvPr id="348" name="Connecteur droit 347"/>
        <xdr:cNvCxnSpPr/>
      </xdr:nvCxnSpPr>
      <xdr:spPr>
        <a:xfrm>
          <a:off x="14882346" y="41158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36887</xdr:colOff>
      <xdr:row>22</xdr:row>
      <xdr:rowOff>330107</xdr:rowOff>
    </xdr:from>
    <xdr:to>
      <xdr:col>37</xdr:col>
      <xdr:colOff>305828</xdr:colOff>
      <xdr:row>22</xdr:row>
      <xdr:rowOff>330107</xdr:rowOff>
    </xdr:to>
    <xdr:cxnSp macro="">
      <xdr:nvCxnSpPr>
        <xdr:cNvPr id="349" name="Connecteur droit 348"/>
        <xdr:cNvCxnSpPr/>
      </xdr:nvCxnSpPr>
      <xdr:spPr>
        <a:xfrm>
          <a:off x="14514887" y="321935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55096</xdr:colOff>
      <xdr:row>24</xdr:row>
      <xdr:rowOff>369327</xdr:rowOff>
    </xdr:from>
    <xdr:to>
      <xdr:col>46</xdr:col>
      <xdr:colOff>324037</xdr:colOff>
      <xdr:row>24</xdr:row>
      <xdr:rowOff>369327</xdr:rowOff>
    </xdr:to>
    <xdr:cxnSp macro="">
      <xdr:nvCxnSpPr>
        <xdr:cNvPr id="350" name="Connecteur droit 349"/>
        <xdr:cNvCxnSpPr/>
      </xdr:nvCxnSpPr>
      <xdr:spPr>
        <a:xfrm>
          <a:off x="17708096" y="41158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36887</xdr:colOff>
      <xdr:row>23</xdr:row>
      <xdr:rowOff>402678</xdr:rowOff>
    </xdr:from>
    <xdr:to>
      <xdr:col>45</xdr:col>
      <xdr:colOff>305828</xdr:colOff>
      <xdr:row>23</xdr:row>
      <xdr:rowOff>402678</xdr:rowOff>
    </xdr:to>
    <xdr:cxnSp macro="">
      <xdr:nvCxnSpPr>
        <xdr:cNvPr id="351" name="Connecteur droit 350"/>
        <xdr:cNvCxnSpPr/>
      </xdr:nvCxnSpPr>
      <xdr:spPr>
        <a:xfrm>
          <a:off x="17340637" y="36729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28015</xdr:colOff>
      <xdr:row>23</xdr:row>
      <xdr:rowOff>409015</xdr:rowOff>
    </xdr:from>
    <xdr:to>
      <xdr:col>54</xdr:col>
      <xdr:colOff>296956</xdr:colOff>
      <xdr:row>23</xdr:row>
      <xdr:rowOff>409015</xdr:rowOff>
    </xdr:to>
    <xdr:cxnSp macro="">
      <xdr:nvCxnSpPr>
        <xdr:cNvPr id="352" name="Connecteur droit 351"/>
        <xdr:cNvCxnSpPr/>
      </xdr:nvCxnSpPr>
      <xdr:spPr>
        <a:xfrm>
          <a:off x="20538515" y="36792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39221</xdr:colOff>
      <xdr:row>22</xdr:row>
      <xdr:rowOff>296955</xdr:rowOff>
    </xdr:from>
    <xdr:to>
      <xdr:col>53</xdr:col>
      <xdr:colOff>315446</xdr:colOff>
      <xdr:row>22</xdr:row>
      <xdr:rowOff>296955</xdr:rowOff>
    </xdr:to>
    <xdr:cxnSp macro="">
      <xdr:nvCxnSpPr>
        <xdr:cNvPr id="353" name="Connecteur droit 352"/>
        <xdr:cNvCxnSpPr/>
      </xdr:nvCxnSpPr>
      <xdr:spPr>
        <a:xfrm>
          <a:off x="20200471" y="3186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38</xdr:col>
      <xdr:colOff>38100</xdr:colOff>
      <xdr:row>26</xdr:row>
      <xdr:rowOff>312964</xdr:rowOff>
    </xdr:from>
    <xdr:to>
      <xdr:col>38</xdr:col>
      <xdr:colOff>314325</xdr:colOff>
      <xdr:row>26</xdr:row>
      <xdr:rowOff>312964</xdr:rowOff>
    </xdr:to>
    <xdr:cxnSp macro="">
      <xdr:nvCxnSpPr>
        <xdr:cNvPr id="354" name="Connecteur droit 353"/>
        <xdr:cNvCxnSpPr/>
      </xdr:nvCxnSpPr>
      <xdr:spPr>
        <a:xfrm>
          <a:off x="14865350" y="5107214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39221</xdr:colOff>
      <xdr:row>27</xdr:row>
      <xdr:rowOff>409015</xdr:rowOff>
    </xdr:from>
    <xdr:to>
      <xdr:col>30</xdr:col>
      <xdr:colOff>308162</xdr:colOff>
      <xdr:row>27</xdr:row>
      <xdr:rowOff>409015</xdr:rowOff>
    </xdr:to>
    <xdr:cxnSp macro="">
      <xdr:nvCxnSpPr>
        <xdr:cNvPr id="355" name="Connecteur droit 354"/>
        <xdr:cNvCxnSpPr/>
      </xdr:nvCxnSpPr>
      <xdr:spPr>
        <a:xfrm>
          <a:off x="12008971" y="55842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44824</xdr:colOff>
      <xdr:row>28</xdr:row>
      <xdr:rowOff>369795</xdr:rowOff>
    </xdr:from>
    <xdr:to>
      <xdr:col>29</xdr:col>
      <xdr:colOff>313765</xdr:colOff>
      <xdr:row>28</xdr:row>
      <xdr:rowOff>369795</xdr:rowOff>
    </xdr:to>
    <xdr:cxnSp macro="">
      <xdr:nvCxnSpPr>
        <xdr:cNvPr id="356" name="Connecteur droit 355"/>
        <xdr:cNvCxnSpPr/>
      </xdr:nvCxnSpPr>
      <xdr:spPr>
        <a:xfrm>
          <a:off x="11697074" y="602129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49360</xdr:colOff>
      <xdr:row>28</xdr:row>
      <xdr:rowOff>360189</xdr:rowOff>
    </xdr:from>
    <xdr:to>
      <xdr:col>37</xdr:col>
      <xdr:colOff>318301</xdr:colOff>
      <xdr:row>28</xdr:row>
      <xdr:rowOff>360189</xdr:rowOff>
    </xdr:to>
    <xdr:cxnSp macro="">
      <xdr:nvCxnSpPr>
        <xdr:cNvPr id="357" name="Connecteur droit 356"/>
        <xdr:cNvCxnSpPr/>
      </xdr:nvCxnSpPr>
      <xdr:spPr>
        <a:xfrm>
          <a:off x="14527360" y="601168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44824</xdr:colOff>
      <xdr:row>27</xdr:row>
      <xdr:rowOff>414618</xdr:rowOff>
    </xdr:from>
    <xdr:to>
      <xdr:col>45</xdr:col>
      <xdr:colOff>313765</xdr:colOff>
      <xdr:row>27</xdr:row>
      <xdr:rowOff>414618</xdr:rowOff>
    </xdr:to>
    <xdr:cxnSp macro="">
      <xdr:nvCxnSpPr>
        <xdr:cNvPr id="358" name="Connecteur droit 357"/>
        <xdr:cNvCxnSpPr/>
      </xdr:nvCxnSpPr>
      <xdr:spPr>
        <a:xfrm>
          <a:off x="17348574" y="55898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39221</xdr:colOff>
      <xdr:row>26</xdr:row>
      <xdr:rowOff>296955</xdr:rowOff>
    </xdr:from>
    <xdr:to>
      <xdr:col>46</xdr:col>
      <xdr:colOff>315446</xdr:colOff>
      <xdr:row>26</xdr:row>
      <xdr:rowOff>296955</xdr:rowOff>
    </xdr:to>
    <xdr:cxnSp macro="">
      <xdr:nvCxnSpPr>
        <xdr:cNvPr id="359" name="Connecteur droit 358"/>
        <xdr:cNvCxnSpPr/>
      </xdr:nvCxnSpPr>
      <xdr:spPr>
        <a:xfrm>
          <a:off x="17692221" y="5091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55096</xdr:colOff>
      <xdr:row>28</xdr:row>
      <xdr:rowOff>369327</xdr:rowOff>
    </xdr:from>
    <xdr:to>
      <xdr:col>34</xdr:col>
      <xdr:colOff>324037</xdr:colOff>
      <xdr:row>28</xdr:row>
      <xdr:rowOff>369327</xdr:rowOff>
    </xdr:to>
    <xdr:cxnSp macro="">
      <xdr:nvCxnSpPr>
        <xdr:cNvPr id="360" name="Connecteur droit 359"/>
        <xdr:cNvCxnSpPr/>
      </xdr:nvCxnSpPr>
      <xdr:spPr>
        <a:xfrm>
          <a:off x="13453596" y="60208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36887</xdr:colOff>
      <xdr:row>26</xdr:row>
      <xdr:rowOff>330107</xdr:rowOff>
    </xdr:from>
    <xdr:to>
      <xdr:col>33</xdr:col>
      <xdr:colOff>305828</xdr:colOff>
      <xdr:row>26</xdr:row>
      <xdr:rowOff>330107</xdr:rowOff>
    </xdr:to>
    <xdr:cxnSp macro="">
      <xdr:nvCxnSpPr>
        <xdr:cNvPr id="361" name="Connecteur droit 360"/>
        <xdr:cNvCxnSpPr/>
      </xdr:nvCxnSpPr>
      <xdr:spPr>
        <a:xfrm>
          <a:off x="13086137" y="512435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55096</xdr:colOff>
      <xdr:row>28</xdr:row>
      <xdr:rowOff>369327</xdr:rowOff>
    </xdr:from>
    <xdr:to>
      <xdr:col>42</xdr:col>
      <xdr:colOff>324037</xdr:colOff>
      <xdr:row>28</xdr:row>
      <xdr:rowOff>369327</xdr:rowOff>
    </xdr:to>
    <xdr:cxnSp macro="">
      <xdr:nvCxnSpPr>
        <xdr:cNvPr id="362" name="Connecteur droit 361"/>
        <xdr:cNvCxnSpPr/>
      </xdr:nvCxnSpPr>
      <xdr:spPr>
        <a:xfrm>
          <a:off x="16279346" y="60208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36887</xdr:colOff>
      <xdr:row>27</xdr:row>
      <xdr:rowOff>402678</xdr:rowOff>
    </xdr:from>
    <xdr:to>
      <xdr:col>41</xdr:col>
      <xdr:colOff>305828</xdr:colOff>
      <xdr:row>27</xdr:row>
      <xdr:rowOff>402678</xdr:rowOff>
    </xdr:to>
    <xdr:cxnSp macro="">
      <xdr:nvCxnSpPr>
        <xdr:cNvPr id="363" name="Connecteur droit 362"/>
        <xdr:cNvCxnSpPr/>
      </xdr:nvCxnSpPr>
      <xdr:spPr>
        <a:xfrm>
          <a:off x="15911887" y="55779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44824</xdr:colOff>
      <xdr:row>27</xdr:row>
      <xdr:rowOff>414618</xdr:rowOff>
    </xdr:from>
    <xdr:to>
      <xdr:col>45</xdr:col>
      <xdr:colOff>313765</xdr:colOff>
      <xdr:row>27</xdr:row>
      <xdr:rowOff>414618</xdr:rowOff>
    </xdr:to>
    <xdr:cxnSp macro="">
      <xdr:nvCxnSpPr>
        <xdr:cNvPr id="366" name="Connecteur droit 365"/>
        <xdr:cNvCxnSpPr/>
      </xdr:nvCxnSpPr>
      <xdr:spPr>
        <a:xfrm>
          <a:off x="17348574" y="55898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39221</xdr:colOff>
      <xdr:row>26</xdr:row>
      <xdr:rowOff>296955</xdr:rowOff>
    </xdr:from>
    <xdr:to>
      <xdr:col>46</xdr:col>
      <xdr:colOff>315446</xdr:colOff>
      <xdr:row>26</xdr:row>
      <xdr:rowOff>296955</xdr:rowOff>
    </xdr:to>
    <xdr:cxnSp macro="">
      <xdr:nvCxnSpPr>
        <xdr:cNvPr id="367" name="Connecteur droit 366"/>
        <xdr:cNvCxnSpPr/>
      </xdr:nvCxnSpPr>
      <xdr:spPr>
        <a:xfrm>
          <a:off x="17692221" y="5091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38</xdr:col>
      <xdr:colOff>38100</xdr:colOff>
      <xdr:row>26</xdr:row>
      <xdr:rowOff>312964</xdr:rowOff>
    </xdr:from>
    <xdr:to>
      <xdr:col>38</xdr:col>
      <xdr:colOff>314325</xdr:colOff>
      <xdr:row>26</xdr:row>
      <xdr:rowOff>312964</xdr:rowOff>
    </xdr:to>
    <xdr:cxnSp macro="">
      <xdr:nvCxnSpPr>
        <xdr:cNvPr id="368" name="Connecteur droit 367"/>
        <xdr:cNvCxnSpPr/>
      </xdr:nvCxnSpPr>
      <xdr:spPr>
        <a:xfrm>
          <a:off x="14865350" y="5107214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39221</xdr:colOff>
      <xdr:row>27</xdr:row>
      <xdr:rowOff>409015</xdr:rowOff>
    </xdr:from>
    <xdr:to>
      <xdr:col>30</xdr:col>
      <xdr:colOff>308162</xdr:colOff>
      <xdr:row>27</xdr:row>
      <xdr:rowOff>409015</xdr:rowOff>
    </xdr:to>
    <xdr:cxnSp macro="">
      <xdr:nvCxnSpPr>
        <xdr:cNvPr id="369" name="Connecteur droit 368"/>
        <xdr:cNvCxnSpPr/>
      </xdr:nvCxnSpPr>
      <xdr:spPr>
        <a:xfrm>
          <a:off x="12008971" y="55842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44824</xdr:colOff>
      <xdr:row>28</xdr:row>
      <xdr:rowOff>369795</xdr:rowOff>
    </xdr:from>
    <xdr:to>
      <xdr:col>29</xdr:col>
      <xdr:colOff>313765</xdr:colOff>
      <xdr:row>28</xdr:row>
      <xdr:rowOff>369795</xdr:rowOff>
    </xdr:to>
    <xdr:cxnSp macro="">
      <xdr:nvCxnSpPr>
        <xdr:cNvPr id="370" name="Connecteur droit 369"/>
        <xdr:cNvCxnSpPr/>
      </xdr:nvCxnSpPr>
      <xdr:spPr>
        <a:xfrm>
          <a:off x="11697074" y="602129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49360</xdr:colOff>
      <xdr:row>28</xdr:row>
      <xdr:rowOff>360189</xdr:rowOff>
    </xdr:from>
    <xdr:to>
      <xdr:col>37</xdr:col>
      <xdr:colOff>318301</xdr:colOff>
      <xdr:row>28</xdr:row>
      <xdr:rowOff>360189</xdr:rowOff>
    </xdr:to>
    <xdr:cxnSp macro="">
      <xdr:nvCxnSpPr>
        <xdr:cNvPr id="371" name="Connecteur droit 370"/>
        <xdr:cNvCxnSpPr/>
      </xdr:nvCxnSpPr>
      <xdr:spPr>
        <a:xfrm>
          <a:off x="14527360" y="601168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44824</xdr:colOff>
      <xdr:row>27</xdr:row>
      <xdr:rowOff>414618</xdr:rowOff>
    </xdr:from>
    <xdr:to>
      <xdr:col>45</xdr:col>
      <xdr:colOff>313765</xdr:colOff>
      <xdr:row>27</xdr:row>
      <xdr:rowOff>414618</xdr:rowOff>
    </xdr:to>
    <xdr:cxnSp macro="">
      <xdr:nvCxnSpPr>
        <xdr:cNvPr id="372" name="Connecteur droit 371"/>
        <xdr:cNvCxnSpPr/>
      </xdr:nvCxnSpPr>
      <xdr:spPr>
        <a:xfrm>
          <a:off x="17348574" y="55898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39221</xdr:colOff>
      <xdr:row>26</xdr:row>
      <xdr:rowOff>296955</xdr:rowOff>
    </xdr:from>
    <xdr:to>
      <xdr:col>46</xdr:col>
      <xdr:colOff>315446</xdr:colOff>
      <xdr:row>26</xdr:row>
      <xdr:rowOff>296955</xdr:rowOff>
    </xdr:to>
    <xdr:cxnSp macro="">
      <xdr:nvCxnSpPr>
        <xdr:cNvPr id="373" name="Connecteur droit 372"/>
        <xdr:cNvCxnSpPr/>
      </xdr:nvCxnSpPr>
      <xdr:spPr>
        <a:xfrm>
          <a:off x="17692221" y="5091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55096</xdr:colOff>
      <xdr:row>28</xdr:row>
      <xdr:rowOff>369327</xdr:rowOff>
    </xdr:from>
    <xdr:to>
      <xdr:col>34</xdr:col>
      <xdr:colOff>324037</xdr:colOff>
      <xdr:row>28</xdr:row>
      <xdr:rowOff>369327</xdr:rowOff>
    </xdr:to>
    <xdr:cxnSp macro="">
      <xdr:nvCxnSpPr>
        <xdr:cNvPr id="374" name="Connecteur droit 373"/>
        <xdr:cNvCxnSpPr/>
      </xdr:nvCxnSpPr>
      <xdr:spPr>
        <a:xfrm>
          <a:off x="13453596" y="60208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36887</xdr:colOff>
      <xdr:row>26</xdr:row>
      <xdr:rowOff>330107</xdr:rowOff>
    </xdr:from>
    <xdr:to>
      <xdr:col>33</xdr:col>
      <xdr:colOff>305828</xdr:colOff>
      <xdr:row>26</xdr:row>
      <xdr:rowOff>330107</xdr:rowOff>
    </xdr:to>
    <xdr:cxnSp macro="">
      <xdr:nvCxnSpPr>
        <xdr:cNvPr id="375" name="Connecteur droit 374"/>
        <xdr:cNvCxnSpPr/>
      </xdr:nvCxnSpPr>
      <xdr:spPr>
        <a:xfrm>
          <a:off x="13086137" y="512435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55096</xdr:colOff>
      <xdr:row>28</xdr:row>
      <xdr:rowOff>369327</xdr:rowOff>
    </xdr:from>
    <xdr:to>
      <xdr:col>42</xdr:col>
      <xdr:colOff>324037</xdr:colOff>
      <xdr:row>28</xdr:row>
      <xdr:rowOff>369327</xdr:rowOff>
    </xdr:to>
    <xdr:cxnSp macro="">
      <xdr:nvCxnSpPr>
        <xdr:cNvPr id="376" name="Connecteur droit 375"/>
        <xdr:cNvCxnSpPr/>
      </xdr:nvCxnSpPr>
      <xdr:spPr>
        <a:xfrm>
          <a:off x="16279346" y="60208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36887</xdr:colOff>
      <xdr:row>27</xdr:row>
      <xdr:rowOff>402678</xdr:rowOff>
    </xdr:from>
    <xdr:to>
      <xdr:col>41</xdr:col>
      <xdr:colOff>305828</xdr:colOff>
      <xdr:row>27</xdr:row>
      <xdr:rowOff>402678</xdr:rowOff>
    </xdr:to>
    <xdr:cxnSp macro="">
      <xdr:nvCxnSpPr>
        <xdr:cNvPr id="377" name="Connecteur droit 376"/>
        <xdr:cNvCxnSpPr/>
      </xdr:nvCxnSpPr>
      <xdr:spPr>
        <a:xfrm>
          <a:off x="15911887" y="55779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44824</xdr:colOff>
      <xdr:row>19</xdr:row>
      <xdr:rowOff>414618</xdr:rowOff>
    </xdr:from>
    <xdr:to>
      <xdr:col>1</xdr:col>
      <xdr:colOff>313765</xdr:colOff>
      <xdr:row>19</xdr:row>
      <xdr:rowOff>414618</xdr:rowOff>
    </xdr:to>
    <xdr:cxnSp macro="">
      <xdr:nvCxnSpPr>
        <xdr:cNvPr id="380" name="Connecteur droit 379"/>
        <xdr:cNvCxnSpPr/>
      </xdr:nvCxnSpPr>
      <xdr:spPr>
        <a:xfrm>
          <a:off x="11697074" y="17798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39221</xdr:colOff>
      <xdr:row>18</xdr:row>
      <xdr:rowOff>296955</xdr:rowOff>
    </xdr:from>
    <xdr:to>
      <xdr:col>2</xdr:col>
      <xdr:colOff>315446</xdr:colOff>
      <xdr:row>18</xdr:row>
      <xdr:rowOff>296955</xdr:rowOff>
    </xdr:to>
    <xdr:cxnSp macro="">
      <xdr:nvCxnSpPr>
        <xdr:cNvPr id="381" name="Connecteur droit 380"/>
        <xdr:cNvCxnSpPr/>
      </xdr:nvCxnSpPr>
      <xdr:spPr>
        <a:xfrm>
          <a:off x="12008971" y="1281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18</xdr:col>
      <xdr:colOff>38100</xdr:colOff>
      <xdr:row>18</xdr:row>
      <xdr:rowOff>312964</xdr:rowOff>
    </xdr:from>
    <xdr:to>
      <xdr:col>18</xdr:col>
      <xdr:colOff>314325</xdr:colOff>
      <xdr:row>18</xdr:row>
      <xdr:rowOff>312964</xdr:rowOff>
    </xdr:to>
    <xdr:cxnSp macro="">
      <xdr:nvCxnSpPr>
        <xdr:cNvPr id="382" name="Connecteur droit 381"/>
        <xdr:cNvCxnSpPr/>
      </xdr:nvCxnSpPr>
      <xdr:spPr>
        <a:xfrm>
          <a:off x="17691100" y="1297214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39221</xdr:colOff>
      <xdr:row>19</xdr:row>
      <xdr:rowOff>409015</xdr:rowOff>
    </xdr:from>
    <xdr:to>
      <xdr:col>10</xdr:col>
      <xdr:colOff>308162</xdr:colOff>
      <xdr:row>19</xdr:row>
      <xdr:rowOff>409015</xdr:rowOff>
    </xdr:to>
    <xdr:cxnSp macro="">
      <xdr:nvCxnSpPr>
        <xdr:cNvPr id="383" name="Connecteur droit 382"/>
        <xdr:cNvCxnSpPr/>
      </xdr:nvCxnSpPr>
      <xdr:spPr>
        <a:xfrm>
          <a:off x="14866471" y="17742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44824</xdr:colOff>
      <xdr:row>20</xdr:row>
      <xdr:rowOff>369795</xdr:rowOff>
    </xdr:from>
    <xdr:to>
      <xdr:col>9</xdr:col>
      <xdr:colOff>313765</xdr:colOff>
      <xdr:row>20</xdr:row>
      <xdr:rowOff>369795</xdr:rowOff>
    </xdr:to>
    <xdr:cxnSp macro="">
      <xdr:nvCxnSpPr>
        <xdr:cNvPr id="384" name="Connecteur droit 383"/>
        <xdr:cNvCxnSpPr/>
      </xdr:nvCxnSpPr>
      <xdr:spPr>
        <a:xfrm>
          <a:off x="14522824" y="221129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49360</xdr:colOff>
      <xdr:row>20</xdr:row>
      <xdr:rowOff>360189</xdr:rowOff>
    </xdr:from>
    <xdr:to>
      <xdr:col>17</xdr:col>
      <xdr:colOff>318301</xdr:colOff>
      <xdr:row>20</xdr:row>
      <xdr:rowOff>360189</xdr:rowOff>
    </xdr:to>
    <xdr:cxnSp macro="">
      <xdr:nvCxnSpPr>
        <xdr:cNvPr id="385" name="Connecteur droit 384"/>
        <xdr:cNvCxnSpPr/>
      </xdr:nvCxnSpPr>
      <xdr:spPr>
        <a:xfrm>
          <a:off x="17353110" y="220168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44824</xdr:colOff>
      <xdr:row>19</xdr:row>
      <xdr:rowOff>414618</xdr:rowOff>
    </xdr:from>
    <xdr:to>
      <xdr:col>25</xdr:col>
      <xdr:colOff>313765</xdr:colOff>
      <xdr:row>19</xdr:row>
      <xdr:rowOff>414618</xdr:rowOff>
    </xdr:to>
    <xdr:cxnSp macro="">
      <xdr:nvCxnSpPr>
        <xdr:cNvPr id="386" name="Connecteur droit 385"/>
        <xdr:cNvCxnSpPr/>
      </xdr:nvCxnSpPr>
      <xdr:spPr>
        <a:xfrm>
          <a:off x="20206074" y="17798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39221</xdr:colOff>
      <xdr:row>18</xdr:row>
      <xdr:rowOff>296955</xdr:rowOff>
    </xdr:from>
    <xdr:to>
      <xdr:col>26</xdr:col>
      <xdr:colOff>315446</xdr:colOff>
      <xdr:row>18</xdr:row>
      <xdr:rowOff>296955</xdr:rowOff>
    </xdr:to>
    <xdr:cxnSp macro="">
      <xdr:nvCxnSpPr>
        <xdr:cNvPr id="387" name="Connecteur droit 386"/>
        <xdr:cNvCxnSpPr/>
      </xdr:nvCxnSpPr>
      <xdr:spPr>
        <a:xfrm>
          <a:off x="20549721" y="1281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28015</xdr:colOff>
      <xdr:row>19</xdr:row>
      <xdr:rowOff>409015</xdr:rowOff>
    </xdr:from>
    <xdr:to>
      <xdr:col>6</xdr:col>
      <xdr:colOff>296956</xdr:colOff>
      <xdr:row>19</xdr:row>
      <xdr:rowOff>409015</xdr:rowOff>
    </xdr:to>
    <xdr:cxnSp macro="">
      <xdr:nvCxnSpPr>
        <xdr:cNvPr id="388" name="Connecteur droit 387"/>
        <xdr:cNvCxnSpPr/>
      </xdr:nvCxnSpPr>
      <xdr:spPr>
        <a:xfrm>
          <a:off x="13426515" y="17742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39221</xdr:colOff>
      <xdr:row>18</xdr:row>
      <xdr:rowOff>296955</xdr:rowOff>
    </xdr:from>
    <xdr:to>
      <xdr:col>5</xdr:col>
      <xdr:colOff>315446</xdr:colOff>
      <xdr:row>18</xdr:row>
      <xdr:rowOff>296955</xdr:rowOff>
    </xdr:to>
    <xdr:cxnSp macro="">
      <xdr:nvCxnSpPr>
        <xdr:cNvPr id="389" name="Connecteur droit 388"/>
        <xdr:cNvCxnSpPr/>
      </xdr:nvCxnSpPr>
      <xdr:spPr>
        <a:xfrm>
          <a:off x="13088471" y="1281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55096</xdr:colOff>
      <xdr:row>20</xdr:row>
      <xdr:rowOff>369327</xdr:rowOff>
    </xdr:from>
    <xdr:to>
      <xdr:col>14</xdr:col>
      <xdr:colOff>324037</xdr:colOff>
      <xdr:row>20</xdr:row>
      <xdr:rowOff>369327</xdr:rowOff>
    </xdr:to>
    <xdr:cxnSp macro="">
      <xdr:nvCxnSpPr>
        <xdr:cNvPr id="390" name="Connecteur droit 389"/>
        <xdr:cNvCxnSpPr/>
      </xdr:nvCxnSpPr>
      <xdr:spPr>
        <a:xfrm>
          <a:off x="16279346" y="22108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36887</xdr:colOff>
      <xdr:row>18</xdr:row>
      <xdr:rowOff>330107</xdr:rowOff>
    </xdr:from>
    <xdr:to>
      <xdr:col>13</xdr:col>
      <xdr:colOff>305828</xdr:colOff>
      <xdr:row>18</xdr:row>
      <xdr:rowOff>330107</xdr:rowOff>
    </xdr:to>
    <xdr:cxnSp macro="">
      <xdr:nvCxnSpPr>
        <xdr:cNvPr id="391" name="Connecteur droit 390"/>
        <xdr:cNvCxnSpPr/>
      </xdr:nvCxnSpPr>
      <xdr:spPr>
        <a:xfrm>
          <a:off x="15911887" y="131435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55096</xdr:colOff>
      <xdr:row>20</xdr:row>
      <xdr:rowOff>369327</xdr:rowOff>
    </xdr:from>
    <xdr:to>
      <xdr:col>22</xdr:col>
      <xdr:colOff>324037</xdr:colOff>
      <xdr:row>20</xdr:row>
      <xdr:rowOff>369327</xdr:rowOff>
    </xdr:to>
    <xdr:cxnSp macro="">
      <xdr:nvCxnSpPr>
        <xdr:cNvPr id="392" name="Connecteur droit 391"/>
        <xdr:cNvCxnSpPr/>
      </xdr:nvCxnSpPr>
      <xdr:spPr>
        <a:xfrm>
          <a:off x="19136846" y="22108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36887</xdr:colOff>
      <xdr:row>19</xdr:row>
      <xdr:rowOff>402678</xdr:rowOff>
    </xdr:from>
    <xdr:to>
      <xdr:col>21</xdr:col>
      <xdr:colOff>305828</xdr:colOff>
      <xdr:row>19</xdr:row>
      <xdr:rowOff>402678</xdr:rowOff>
    </xdr:to>
    <xdr:cxnSp macro="">
      <xdr:nvCxnSpPr>
        <xdr:cNvPr id="393" name="Connecteur droit 392"/>
        <xdr:cNvCxnSpPr/>
      </xdr:nvCxnSpPr>
      <xdr:spPr>
        <a:xfrm>
          <a:off x="18769387" y="17679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38100</xdr:colOff>
      <xdr:row>22</xdr:row>
      <xdr:rowOff>312964</xdr:rowOff>
    </xdr:from>
    <xdr:to>
      <xdr:col>14</xdr:col>
      <xdr:colOff>314325</xdr:colOff>
      <xdr:row>22</xdr:row>
      <xdr:rowOff>312964</xdr:rowOff>
    </xdr:to>
    <xdr:cxnSp macro="">
      <xdr:nvCxnSpPr>
        <xdr:cNvPr id="394" name="Connecteur droit 393"/>
        <xdr:cNvCxnSpPr/>
      </xdr:nvCxnSpPr>
      <xdr:spPr>
        <a:xfrm>
          <a:off x="16262350" y="3202214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39221</xdr:colOff>
      <xdr:row>23</xdr:row>
      <xdr:rowOff>409015</xdr:rowOff>
    </xdr:from>
    <xdr:to>
      <xdr:col>6</xdr:col>
      <xdr:colOff>308162</xdr:colOff>
      <xdr:row>23</xdr:row>
      <xdr:rowOff>409015</xdr:rowOff>
    </xdr:to>
    <xdr:cxnSp macro="">
      <xdr:nvCxnSpPr>
        <xdr:cNvPr id="395" name="Connecteur droit 394"/>
        <xdr:cNvCxnSpPr/>
      </xdr:nvCxnSpPr>
      <xdr:spPr>
        <a:xfrm>
          <a:off x="13437721" y="36792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44824</xdr:colOff>
      <xdr:row>24</xdr:row>
      <xdr:rowOff>369795</xdr:rowOff>
    </xdr:from>
    <xdr:to>
      <xdr:col>5</xdr:col>
      <xdr:colOff>313765</xdr:colOff>
      <xdr:row>24</xdr:row>
      <xdr:rowOff>369795</xdr:rowOff>
    </xdr:to>
    <xdr:cxnSp macro="">
      <xdr:nvCxnSpPr>
        <xdr:cNvPr id="396" name="Connecteur droit 395"/>
        <xdr:cNvCxnSpPr/>
      </xdr:nvCxnSpPr>
      <xdr:spPr>
        <a:xfrm>
          <a:off x="13094074" y="411629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49360</xdr:colOff>
      <xdr:row>24</xdr:row>
      <xdr:rowOff>360189</xdr:rowOff>
    </xdr:from>
    <xdr:to>
      <xdr:col>13</xdr:col>
      <xdr:colOff>318301</xdr:colOff>
      <xdr:row>24</xdr:row>
      <xdr:rowOff>360189</xdr:rowOff>
    </xdr:to>
    <xdr:cxnSp macro="">
      <xdr:nvCxnSpPr>
        <xdr:cNvPr id="397" name="Connecteur droit 396"/>
        <xdr:cNvCxnSpPr/>
      </xdr:nvCxnSpPr>
      <xdr:spPr>
        <a:xfrm>
          <a:off x="15924360" y="410668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44824</xdr:colOff>
      <xdr:row>23</xdr:row>
      <xdr:rowOff>414618</xdr:rowOff>
    </xdr:from>
    <xdr:to>
      <xdr:col>21</xdr:col>
      <xdr:colOff>313765</xdr:colOff>
      <xdr:row>23</xdr:row>
      <xdr:rowOff>414618</xdr:rowOff>
    </xdr:to>
    <xdr:cxnSp macro="">
      <xdr:nvCxnSpPr>
        <xdr:cNvPr id="398" name="Connecteur droit 397"/>
        <xdr:cNvCxnSpPr/>
      </xdr:nvCxnSpPr>
      <xdr:spPr>
        <a:xfrm>
          <a:off x="18777324" y="36848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39221</xdr:colOff>
      <xdr:row>22</xdr:row>
      <xdr:rowOff>296955</xdr:rowOff>
    </xdr:from>
    <xdr:to>
      <xdr:col>22</xdr:col>
      <xdr:colOff>315446</xdr:colOff>
      <xdr:row>22</xdr:row>
      <xdr:rowOff>296955</xdr:rowOff>
    </xdr:to>
    <xdr:cxnSp macro="">
      <xdr:nvCxnSpPr>
        <xdr:cNvPr id="399" name="Connecteur droit 398"/>
        <xdr:cNvCxnSpPr/>
      </xdr:nvCxnSpPr>
      <xdr:spPr>
        <a:xfrm>
          <a:off x="19120971" y="3186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28015</xdr:colOff>
      <xdr:row>23</xdr:row>
      <xdr:rowOff>409015</xdr:rowOff>
    </xdr:from>
    <xdr:to>
      <xdr:col>2</xdr:col>
      <xdr:colOff>296956</xdr:colOff>
      <xdr:row>23</xdr:row>
      <xdr:rowOff>409015</xdr:rowOff>
    </xdr:to>
    <xdr:cxnSp macro="">
      <xdr:nvCxnSpPr>
        <xdr:cNvPr id="400" name="Connecteur droit 399"/>
        <xdr:cNvCxnSpPr/>
      </xdr:nvCxnSpPr>
      <xdr:spPr>
        <a:xfrm>
          <a:off x="11997765" y="36792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39221</xdr:colOff>
      <xdr:row>22</xdr:row>
      <xdr:rowOff>296955</xdr:rowOff>
    </xdr:from>
    <xdr:to>
      <xdr:col>1</xdr:col>
      <xdr:colOff>315446</xdr:colOff>
      <xdr:row>22</xdr:row>
      <xdr:rowOff>296955</xdr:rowOff>
    </xdr:to>
    <xdr:cxnSp macro="">
      <xdr:nvCxnSpPr>
        <xdr:cNvPr id="401" name="Connecteur droit 400"/>
        <xdr:cNvCxnSpPr/>
      </xdr:nvCxnSpPr>
      <xdr:spPr>
        <a:xfrm>
          <a:off x="11691471" y="3186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55096</xdr:colOff>
      <xdr:row>24</xdr:row>
      <xdr:rowOff>369327</xdr:rowOff>
    </xdr:from>
    <xdr:to>
      <xdr:col>10</xdr:col>
      <xdr:colOff>324037</xdr:colOff>
      <xdr:row>24</xdr:row>
      <xdr:rowOff>369327</xdr:rowOff>
    </xdr:to>
    <xdr:cxnSp macro="">
      <xdr:nvCxnSpPr>
        <xdr:cNvPr id="402" name="Connecteur droit 401"/>
        <xdr:cNvCxnSpPr/>
      </xdr:nvCxnSpPr>
      <xdr:spPr>
        <a:xfrm>
          <a:off x="14882346" y="41158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36887</xdr:colOff>
      <xdr:row>22</xdr:row>
      <xdr:rowOff>330107</xdr:rowOff>
    </xdr:from>
    <xdr:to>
      <xdr:col>9</xdr:col>
      <xdr:colOff>305828</xdr:colOff>
      <xdr:row>22</xdr:row>
      <xdr:rowOff>330107</xdr:rowOff>
    </xdr:to>
    <xdr:cxnSp macro="">
      <xdr:nvCxnSpPr>
        <xdr:cNvPr id="403" name="Connecteur droit 402"/>
        <xdr:cNvCxnSpPr/>
      </xdr:nvCxnSpPr>
      <xdr:spPr>
        <a:xfrm>
          <a:off x="14514887" y="321935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55096</xdr:colOff>
      <xdr:row>24</xdr:row>
      <xdr:rowOff>369327</xdr:rowOff>
    </xdr:from>
    <xdr:to>
      <xdr:col>18</xdr:col>
      <xdr:colOff>324037</xdr:colOff>
      <xdr:row>24</xdr:row>
      <xdr:rowOff>369327</xdr:rowOff>
    </xdr:to>
    <xdr:cxnSp macro="">
      <xdr:nvCxnSpPr>
        <xdr:cNvPr id="404" name="Connecteur droit 403"/>
        <xdr:cNvCxnSpPr/>
      </xdr:nvCxnSpPr>
      <xdr:spPr>
        <a:xfrm>
          <a:off x="17708096" y="41158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36887</xdr:colOff>
      <xdr:row>23</xdr:row>
      <xdr:rowOff>402678</xdr:rowOff>
    </xdr:from>
    <xdr:to>
      <xdr:col>17</xdr:col>
      <xdr:colOff>305828</xdr:colOff>
      <xdr:row>23</xdr:row>
      <xdr:rowOff>402678</xdr:rowOff>
    </xdr:to>
    <xdr:cxnSp macro="">
      <xdr:nvCxnSpPr>
        <xdr:cNvPr id="405" name="Connecteur droit 404"/>
        <xdr:cNvCxnSpPr/>
      </xdr:nvCxnSpPr>
      <xdr:spPr>
        <a:xfrm>
          <a:off x="17340637" y="36729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28015</xdr:colOff>
      <xdr:row>23</xdr:row>
      <xdr:rowOff>409015</xdr:rowOff>
    </xdr:from>
    <xdr:to>
      <xdr:col>26</xdr:col>
      <xdr:colOff>296956</xdr:colOff>
      <xdr:row>23</xdr:row>
      <xdr:rowOff>409015</xdr:rowOff>
    </xdr:to>
    <xdr:cxnSp macro="">
      <xdr:nvCxnSpPr>
        <xdr:cNvPr id="406" name="Connecteur droit 405"/>
        <xdr:cNvCxnSpPr/>
      </xdr:nvCxnSpPr>
      <xdr:spPr>
        <a:xfrm>
          <a:off x="20538515" y="36792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39221</xdr:colOff>
      <xdr:row>22</xdr:row>
      <xdr:rowOff>296955</xdr:rowOff>
    </xdr:from>
    <xdr:to>
      <xdr:col>25</xdr:col>
      <xdr:colOff>315446</xdr:colOff>
      <xdr:row>22</xdr:row>
      <xdr:rowOff>296955</xdr:rowOff>
    </xdr:to>
    <xdr:cxnSp macro="">
      <xdr:nvCxnSpPr>
        <xdr:cNvPr id="407" name="Connecteur droit 406"/>
        <xdr:cNvCxnSpPr/>
      </xdr:nvCxnSpPr>
      <xdr:spPr>
        <a:xfrm>
          <a:off x="20200471" y="3186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38100</xdr:colOff>
      <xdr:row>26</xdr:row>
      <xdr:rowOff>312964</xdr:rowOff>
    </xdr:from>
    <xdr:to>
      <xdr:col>10</xdr:col>
      <xdr:colOff>314325</xdr:colOff>
      <xdr:row>26</xdr:row>
      <xdr:rowOff>312964</xdr:rowOff>
    </xdr:to>
    <xdr:cxnSp macro="">
      <xdr:nvCxnSpPr>
        <xdr:cNvPr id="408" name="Connecteur droit 407"/>
        <xdr:cNvCxnSpPr/>
      </xdr:nvCxnSpPr>
      <xdr:spPr>
        <a:xfrm>
          <a:off x="14865350" y="5107214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39221</xdr:colOff>
      <xdr:row>27</xdr:row>
      <xdr:rowOff>409015</xdr:rowOff>
    </xdr:from>
    <xdr:to>
      <xdr:col>2</xdr:col>
      <xdr:colOff>308162</xdr:colOff>
      <xdr:row>27</xdr:row>
      <xdr:rowOff>409015</xdr:rowOff>
    </xdr:to>
    <xdr:cxnSp macro="">
      <xdr:nvCxnSpPr>
        <xdr:cNvPr id="409" name="Connecteur droit 408"/>
        <xdr:cNvCxnSpPr/>
      </xdr:nvCxnSpPr>
      <xdr:spPr>
        <a:xfrm>
          <a:off x="12008971" y="55842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44824</xdr:colOff>
      <xdr:row>28</xdr:row>
      <xdr:rowOff>369795</xdr:rowOff>
    </xdr:from>
    <xdr:to>
      <xdr:col>1</xdr:col>
      <xdr:colOff>313765</xdr:colOff>
      <xdr:row>28</xdr:row>
      <xdr:rowOff>369795</xdr:rowOff>
    </xdr:to>
    <xdr:cxnSp macro="">
      <xdr:nvCxnSpPr>
        <xdr:cNvPr id="410" name="Connecteur droit 409"/>
        <xdr:cNvCxnSpPr/>
      </xdr:nvCxnSpPr>
      <xdr:spPr>
        <a:xfrm>
          <a:off x="11697074" y="602129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49360</xdr:colOff>
      <xdr:row>28</xdr:row>
      <xdr:rowOff>360189</xdr:rowOff>
    </xdr:from>
    <xdr:to>
      <xdr:col>9</xdr:col>
      <xdr:colOff>318301</xdr:colOff>
      <xdr:row>28</xdr:row>
      <xdr:rowOff>360189</xdr:rowOff>
    </xdr:to>
    <xdr:cxnSp macro="">
      <xdr:nvCxnSpPr>
        <xdr:cNvPr id="411" name="Connecteur droit 410"/>
        <xdr:cNvCxnSpPr/>
      </xdr:nvCxnSpPr>
      <xdr:spPr>
        <a:xfrm>
          <a:off x="14527360" y="601168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44824</xdr:colOff>
      <xdr:row>27</xdr:row>
      <xdr:rowOff>414618</xdr:rowOff>
    </xdr:from>
    <xdr:to>
      <xdr:col>17</xdr:col>
      <xdr:colOff>313765</xdr:colOff>
      <xdr:row>27</xdr:row>
      <xdr:rowOff>414618</xdr:rowOff>
    </xdr:to>
    <xdr:cxnSp macro="">
      <xdr:nvCxnSpPr>
        <xdr:cNvPr id="412" name="Connecteur droit 411"/>
        <xdr:cNvCxnSpPr/>
      </xdr:nvCxnSpPr>
      <xdr:spPr>
        <a:xfrm>
          <a:off x="17348574" y="55898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39221</xdr:colOff>
      <xdr:row>26</xdr:row>
      <xdr:rowOff>296955</xdr:rowOff>
    </xdr:from>
    <xdr:to>
      <xdr:col>18</xdr:col>
      <xdr:colOff>315446</xdr:colOff>
      <xdr:row>26</xdr:row>
      <xdr:rowOff>296955</xdr:rowOff>
    </xdr:to>
    <xdr:cxnSp macro="">
      <xdr:nvCxnSpPr>
        <xdr:cNvPr id="413" name="Connecteur droit 412"/>
        <xdr:cNvCxnSpPr/>
      </xdr:nvCxnSpPr>
      <xdr:spPr>
        <a:xfrm>
          <a:off x="17692221" y="5091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55096</xdr:colOff>
      <xdr:row>28</xdr:row>
      <xdr:rowOff>369327</xdr:rowOff>
    </xdr:from>
    <xdr:to>
      <xdr:col>6</xdr:col>
      <xdr:colOff>324037</xdr:colOff>
      <xdr:row>28</xdr:row>
      <xdr:rowOff>369327</xdr:rowOff>
    </xdr:to>
    <xdr:cxnSp macro="">
      <xdr:nvCxnSpPr>
        <xdr:cNvPr id="414" name="Connecteur droit 413"/>
        <xdr:cNvCxnSpPr/>
      </xdr:nvCxnSpPr>
      <xdr:spPr>
        <a:xfrm>
          <a:off x="13453596" y="60208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36887</xdr:colOff>
      <xdr:row>26</xdr:row>
      <xdr:rowOff>330107</xdr:rowOff>
    </xdr:from>
    <xdr:to>
      <xdr:col>5</xdr:col>
      <xdr:colOff>305828</xdr:colOff>
      <xdr:row>26</xdr:row>
      <xdr:rowOff>330107</xdr:rowOff>
    </xdr:to>
    <xdr:cxnSp macro="">
      <xdr:nvCxnSpPr>
        <xdr:cNvPr id="415" name="Connecteur droit 414"/>
        <xdr:cNvCxnSpPr/>
      </xdr:nvCxnSpPr>
      <xdr:spPr>
        <a:xfrm>
          <a:off x="13086137" y="512435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55096</xdr:colOff>
      <xdr:row>28</xdr:row>
      <xdr:rowOff>369327</xdr:rowOff>
    </xdr:from>
    <xdr:to>
      <xdr:col>14</xdr:col>
      <xdr:colOff>324037</xdr:colOff>
      <xdr:row>28</xdr:row>
      <xdr:rowOff>369327</xdr:rowOff>
    </xdr:to>
    <xdr:cxnSp macro="">
      <xdr:nvCxnSpPr>
        <xdr:cNvPr id="416" name="Connecteur droit 415"/>
        <xdr:cNvCxnSpPr/>
      </xdr:nvCxnSpPr>
      <xdr:spPr>
        <a:xfrm>
          <a:off x="16279346" y="60208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36887</xdr:colOff>
      <xdr:row>27</xdr:row>
      <xdr:rowOff>402678</xdr:rowOff>
    </xdr:from>
    <xdr:to>
      <xdr:col>13</xdr:col>
      <xdr:colOff>305828</xdr:colOff>
      <xdr:row>27</xdr:row>
      <xdr:rowOff>402678</xdr:rowOff>
    </xdr:to>
    <xdr:cxnSp macro="">
      <xdr:nvCxnSpPr>
        <xdr:cNvPr id="417" name="Connecteur droit 416"/>
        <xdr:cNvCxnSpPr/>
      </xdr:nvCxnSpPr>
      <xdr:spPr>
        <a:xfrm>
          <a:off x="15911887" y="55779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44824</xdr:colOff>
      <xdr:row>27</xdr:row>
      <xdr:rowOff>414618</xdr:rowOff>
    </xdr:from>
    <xdr:to>
      <xdr:col>21</xdr:col>
      <xdr:colOff>313765</xdr:colOff>
      <xdr:row>27</xdr:row>
      <xdr:rowOff>414618</xdr:rowOff>
    </xdr:to>
    <xdr:cxnSp macro="">
      <xdr:nvCxnSpPr>
        <xdr:cNvPr id="418" name="Connecteur droit 417"/>
        <xdr:cNvCxnSpPr/>
      </xdr:nvCxnSpPr>
      <xdr:spPr>
        <a:xfrm>
          <a:off x="18777324" y="55898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39221</xdr:colOff>
      <xdr:row>26</xdr:row>
      <xdr:rowOff>296955</xdr:rowOff>
    </xdr:from>
    <xdr:to>
      <xdr:col>22</xdr:col>
      <xdr:colOff>315446</xdr:colOff>
      <xdr:row>26</xdr:row>
      <xdr:rowOff>296955</xdr:rowOff>
    </xdr:to>
    <xdr:cxnSp macro="">
      <xdr:nvCxnSpPr>
        <xdr:cNvPr id="419" name="Connecteur droit 418"/>
        <xdr:cNvCxnSpPr/>
      </xdr:nvCxnSpPr>
      <xdr:spPr>
        <a:xfrm>
          <a:off x="19120971" y="5091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28015</xdr:colOff>
      <xdr:row>27</xdr:row>
      <xdr:rowOff>409015</xdr:rowOff>
    </xdr:from>
    <xdr:to>
      <xdr:col>26</xdr:col>
      <xdr:colOff>296956</xdr:colOff>
      <xdr:row>27</xdr:row>
      <xdr:rowOff>409015</xdr:rowOff>
    </xdr:to>
    <xdr:cxnSp macro="">
      <xdr:nvCxnSpPr>
        <xdr:cNvPr id="420" name="Connecteur droit 419"/>
        <xdr:cNvCxnSpPr/>
      </xdr:nvCxnSpPr>
      <xdr:spPr>
        <a:xfrm>
          <a:off x="20538515" y="55842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51126</xdr:colOff>
      <xdr:row>26</xdr:row>
      <xdr:rowOff>308861</xdr:rowOff>
    </xdr:from>
    <xdr:to>
      <xdr:col>25</xdr:col>
      <xdr:colOff>327351</xdr:colOff>
      <xdr:row>26</xdr:row>
      <xdr:rowOff>308861</xdr:rowOff>
    </xdr:to>
    <xdr:cxnSp macro="">
      <xdr:nvCxnSpPr>
        <xdr:cNvPr id="421" name="Connecteur droit 420"/>
        <xdr:cNvCxnSpPr/>
      </xdr:nvCxnSpPr>
      <xdr:spPr>
        <a:xfrm>
          <a:off x="8552189" y="11548361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44824</xdr:colOff>
      <xdr:row>23</xdr:row>
      <xdr:rowOff>414618</xdr:rowOff>
    </xdr:from>
    <xdr:to>
      <xdr:col>21</xdr:col>
      <xdr:colOff>313765</xdr:colOff>
      <xdr:row>23</xdr:row>
      <xdr:rowOff>414618</xdr:rowOff>
    </xdr:to>
    <xdr:cxnSp macro="">
      <xdr:nvCxnSpPr>
        <xdr:cNvPr id="422" name="Connecteur droit 421"/>
        <xdr:cNvCxnSpPr/>
      </xdr:nvCxnSpPr>
      <xdr:spPr>
        <a:xfrm>
          <a:off x="18777324" y="36848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39221</xdr:colOff>
      <xdr:row>22</xdr:row>
      <xdr:rowOff>296955</xdr:rowOff>
    </xdr:from>
    <xdr:to>
      <xdr:col>22</xdr:col>
      <xdr:colOff>315446</xdr:colOff>
      <xdr:row>22</xdr:row>
      <xdr:rowOff>296955</xdr:rowOff>
    </xdr:to>
    <xdr:cxnSp macro="">
      <xdr:nvCxnSpPr>
        <xdr:cNvPr id="423" name="Connecteur droit 422"/>
        <xdr:cNvCxnSpPr/>
      </xdr:nvCxnSpPr>
      <xdr:spPr>
        <a:xfrm>
          <a:off x="19120971" y="3186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44824</xdr:colOff>
      <xdr:row>27</xdr:row>
      <xdr:rowOff>414618</xdr:rowOff>
    </xdr:from>
    <xdr:to>
      <xdr:col>17</xdr:col>
      <xdr:colOff>313765</xdr:colOff>
      <xdr:row>27</xdr:row>
      <xdr:rowOff>414618</xdr:rowOff>
    </xdr:to>
    <xdr:cxnSp macro="">
      <xdr:nvCxnSpPr>
        <xdr:cNvPr id="424" name="Connecteur droit 423"/>
        <xdr:cNvCxnSpPr/>
      </xdr:nvCxnSpPr>
      <xdr:spPr>
        <a:xfrm>
          <a:off x="17348574" y="55898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39221</xdr:colOff>
      <xdr:row>26</xdr:row>
      <xdr:rowOff>296955</xdr:rowOff>
    </xdr:from>
    <xdr:to>
      <xdr:col>18</xdr:col>
      <xdr:colOff>315446</xdr:colOff>
      <xdr:row>26</xdr:row>
      <xdr:rowOff>296955</xdr:rowOff>
    </xdr:to>
    <xdr:cxnSp macro="">
      <xdr:nvCxnSpPr>
        <xdr:cNvPr id="425" name="Connecteur droit 424"/>
        <xdr:cNvCxnSpPr/>
      </xdr:nvCxnSpPr>
      <xdr:spPr>
        <a:xfrm>
          <a:off x="17692221" y="5091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44824</xdr:colOff>
      <xdr:row>19</xdr:row>
      <xdr:rowOff>414618</xdr:rowOff>
    </xdr:from>
    <xdr:to>
      <xdr:col>1</xdr:col>
      <xdr:colOff>313765</xdr:colOff>
      <xdr:row>19</xdr:row>
      <xdr:rowOff>414618</xdr:rowOff>
    </xdr:to>
    <xdr:cxnSp macro="">
      <xdr:nvCxnSpPr>
        <xdr:cNvPr id="426" name="Connecteur droit 425"/>
        <xdr:cNvCxnSpPr/>
      </xdr:nvCxnSpPr>
      <xdr:spPr>
        <a:xfrm>
          <a:off x="11697074" y="17798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39221</xdr:colOff>
      <xdr:row>18</xdr:row>
      <xdr:rowOff>296955</xdr:rowOff>
    </xdr:from>
    <xdr:to>
      <xdr:col>2</xdr:col>
      <xdr:colOff>315446</xdr:colOff>
      <xdr:row>18</xdr:row>
      <xdr:rowOff>296955</xdr:rowOff>
    </xdr:to>
    <xdr:cxnSp macro="">
      <xdr:nvCxnSpPr>
        <xdr:cNvPr id="427" name="Connecteur droit 426"/>
        <xdr:cNvCxnSpPr/>
      </xdr:nvCxnSpPr>
      <xdr:spPr>
        <a:xfrm>
          <a:off x="12008971" y="1281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28015</xdr:colOff>
      <xdr:row>23</xdr:row>
      <xdr:rowOff>409015</xdr:rowOff>
    </xdr:from>
    <xdr:to>
      <xdr:col>2</xdr:col>
      <xdr:colOff>296956</xdr:colOff>
      <xdr:row>23</xdr:row>
      <xdr:rowOff>409015</xdr:rowOff>
    </xdr:to>
    <xdr:cxnSp macro="">
      <xdr:nvCxnSpPr>
        <xdr:cNvPr id="428" name="Connecteur droit 427"/>
        <xdr:cNvCxnSpPr/>
      </xdr:nvCxnSpPr>
      <xdr:spPr>
        <a:xfrm>
          <a:off x="11997765" y="36792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39221</xdr:colOff>
      <xdr:row>22</xdr:row>
      <xdr:rowOff>296955</xdr:rowOff>
    </xdr:from>
    <xdr:to>
      <xdr:col>1</xdr:col>
      <xdr:colOff>315446</xdr:colOff>
      <xdr:row>22</xdr:row>
      <xdr:rowOff>296955</xdr:rowOff>
    </xdr:to>
    <xdr:cxnSp macro="">
      <xdr:nvCxnSpPr>
        <xdr:cNvPr id="429" name="Connecteur droit 428"/>
        <xdr:cNvCxnSpPr/>
      </xdr:nvCxnSpPr>
      <xdr:spPr>
        <a:xfrm>
          <a:off x="11691471" y="3186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38100</xdr:colOff>
      <xdr:row>22</xdr:row>
      <xdr:rowOff>312964</xdr:rowOff>
    </xdr:from>
    <xdr:to>
      <xdr:col>14</xdr:col>
      <xdr:colOff>314325</xdr:colOff>
      <xdr:row>22</xdr:row>
      <xdr:rowOff>312964</xdr:rowOff>
    </xdr:to>
    <xdr:cxnSp macro="">
      <xdr:nvCxnSpPr>
        <xdr:cNvPr id="430" name="Connecteur droit 429"/>
        <xdr:cNvCxnSpPr/>
      </xdr:nvCxnSpPr>
      <xdr:spPr>
        <a:xfrm>
          <a:off x="16262350" y="3202214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39221</xdr:colOff>
      <xdr:row>23</xdr:row>
      <xdr:rowOff>409015</xdr:rowOff>
    </xdr:from>
    <xdr:to>
      <xdr:col>6</xdr:col>
      <xdr:colOff>308162</xdr:colOff>
      <xdr:row>23</xdr:row>
      <xdr:rowOff>409015</xdr:rowOff>
    </xdr:to>
    <xdr:cxnSp macro="">
      <xdr:nvCxnSpPr>
        <xdr:cNvPr id="431" name="Connecteur droit 430"/>
        <xdr:cNvCxnSpPr/>
      </xdr:nvCxnSpPr>
      <xdr:spPr>
        <a:xfrm>
          <a:off x="13437721" y="36792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44824</xdr:colOff>
      <xdr:row>24</xdr:row>
      <xdr:rowOff>369795</xdr:rowOff>
    </xdr:from>
    <xdr:to>
      <xdr:col>5</xdr:col>
      <xdr:colOff>313765</xdr:colOff>
      <xdr:row>24</xdr:row>
      <xdr:rowOff>369795</xdr:rowOff>
    </xdr:to>
    <xdr:cxnSp macro="">
      <xdr:nvCxnSpPr>
        <xdr:cNvPr id="432" name="Connecteur droit 431"/>
        <xdr:cNvCxnSpPr/>
      </xdr:nvCxnSpPr>
      <xdr:spPr>
        <a:xfrm>
          <a:off x="13094074" y="411629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49360</xdr:colOff>
      <xdr:row>24</xdr:row>
      <xdr:rowOff>360189</xdr:rowOff>
    </xdr:from>
    <xdr:to>
      <xdr:col>13</xdr:col>
      <xdr:colOff>318301</xdr:colOff>
      <xdr:row>24</xdr:row>
      <xdr:rowOff>360189</xdr:rowOff>
    </xdr:to>
    <xdr:cxnSp macro="">
      <xdr:nvCxnSpPr>
        <xdr:cNvPr id="433" name="Connecteur droit 432"/>
        <xdr:cNvCxnSpPr/>
      </xdr:nvCxnSpPr>
      <xdr:spPr>
        <a:xfrm>
          <a:off x="15924360" y="410668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44824</xdr:colOff>
      <xdr:row>23</xdr:row>
      <xdr:rowOff>414618</xdr:rowOff>
    </xdr:from>
    <xdr:to>
      <xdr:col>21</xdr:col>
      <xdr:colOff>313765</xdr:colOff>
      <xdr:row>23</xdr:row>
      <xdr:rowOff>414618</xdr:rowOff>
    </xdr:to>
    <xdr:cxnSp macro="">
      <xdr:nvCxnSpPr>
        <xdr:cNvPr id="434" name="Connecteur droit 433"/>
        <xdr:cNvCxnSpPr/>
      </xdr:nvCxnSpPr>
      <xdr:spPr>
        <a:xfrm>
          <a:off x="18777324" y="36848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39221</xdr:colOff>
      <xdr:row>22</xdr:row>
      <xdr:rowOff>296955</xdr:rowOff>
    </xdr:from>
    <xdr:to>
      <xdr:col>22</xdr:col>
      <xdr:colOff>315446</xdr:colOff>
      <xdr:row>22</xdr:row>
      <xdr:rowOff>296955</xdr:rowOff>
    </xdr:to>
    <xdr:cxnSp macro="">
      <xdr:nvCxnSpPr>
        <xdr:cNvPr id="435" name="Connecteur droit 434"/>
        <xdr:cNvCxnSpPr/>
      </xdr:nvCxnSpPr>
      <xdr:spPr>
        <a:xfrm>
          <a:off x="19120971" y="3186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55096</xdr:colOff>
      <xdr:row>24</xdr:row>
      <xdr:rowOff>369327</xdr:rowOff>
    </xdr:from>
    <xdr:to>
      <xdr:col>10</xdr:col>
      <xdr:colOff>324037</xdr:colOff>
      <xdr:row>24</xdr:row>
      <xdr:rowOff>369327</xdr:rowOff>
    </xdr:to>
    <xdr:cxnSp macro="">
      <xdr:nvCxnSpPr>
        <xdr:cNvPr id="436" name="Connecteur droit 435"/>
        <xdr:cNvCxnSpPr/>
      </xdr:nvCxnSpPr>
      <xdr:spPr>
        <a:xfrm>
          <a:off x="14882346" y="41158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36887</xdr:colOff>
      <xdr:row>22</xdr:row>
      <xdr:rowOff>330107</xdr:rowOff>
    </xdr:from>
    <xdr:to>
      <xdr:col>9</xdr:col>
      <xdr:colOff>305828</xdr:colOff>
      <xdr:row>22</xdr:row>
      <xdr:rowOff>330107</xdr:rowOff>
    </xdr:to>
    <xdr:cxnSp macro="">
      <xdr:nvCxnSpPr>
        <xdr:cNvPr id="437" name="Connecteur droit 436"/>
        <xdr:cNvCxnSpPr/>
      </xdr:nvCxnSpPr>
      <xdr:spPr>
        <a:xfrm>
          <a:off x="14514887" y="321935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55096</xdr:colOff>
      <xdr:row>24</xdr:row>
      <xdr:rowOff>369327</xdr:rowOff>
    </xdr:from>
    <xdr:to>
      <xdr:col>18</xdr:col>
      <xdr:colOff>324037</xdr:colOff>
      <xdr:row>24</xdr:row>
      <xdr:rowOff>369327</xdr:rowOff>
    </xdr:to>
    <xdr:cxnSp macro="">
      <xdr:nvCxnSpPr>
        <xdr:cNvPr id="438" name="Connecteur droit 437"/>
        <xdr:cNvCxnSpPr/>
      </xdr:nvCxnSpPr>
      <xdr:spPr>
        <a:xfrm>
          <a:off x="17708096" y="41158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36887</xdr:colOff>
      <xdr:row>23</xdr:row>
      <xdr:rowOff>402678</xdr:rowOff>
    </xdr:from>
    <xdr:to>
      <xdr:col>17</xdr:col>
      <xdr:colOff>305828</xdr:colOff>
      <xdr:row>23</xdr:row>
      <xdr:rowOff>402678</xdr:rowOff>
    </xdr:to>
    <xdr:cxnSp macro="">
      <xdr:nvCxnSpPr>
        <xdr:cNvPr id="439" name="Connecteur droit 438"/>
        <xdr:cNvCxnSpPr/>
      </xdr:nvCxnSpPr>
      <xdr:spPr>
        <a:xfrm>
          <a:off x="17340637" y="36729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28015</xdr:colOff>
      <xdr:row>23</xdr:row>
      <xdr:rowOff>409015</xdr:rowOff>
    </xdr:from>
    <xdr:to>
      <xdr:col>26</xdr:col>
      <xdr:colOff>296956</xdr:colOff>
      <xdr:row>23</xdr:row>
      <xdr:rowOff>409015</xdr:rowOff>
    </xdr:to>
    <xdr:cxnSp macro="">
      <xdr:nvCxnSpPr>
        <xdr:cNvPr id="440" name="Connecteur droit 439"/>
        <xdr:cNvCxnSpPr/>
      </xdr:nvCxnSpPr>
      <xdr:spPr>
        <a:xfrm>
          <a:off x="20538515" y="36792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39221</xdr:colOff>
      <xdr:row>22</xdr:row>
      <xdr:rowOff>296955</xdr:rowOff>
    </xdr:from>
    <xdr:to>
      <xdr:col>25</xdr:col>
      <xdr:colOff>315446</xdr:colOff>
      <xdr:row>22</xdr:row>
      <xdr:rowOff>296955</xdr:rowOff>
    </xdr:to>
    <xdr:cxnSp macro="">
      <xdr:nvCxnSpPr>
        <xdr:cNvPr id="441" name="Connecteur droit 440"/>
        <xdr:cNvCxnSpPr/>
      </xdr:nvCxnSpPr>
      <xdr:spPr>
        <a:xfrm>
          <a:off x="20200471" y="3186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38100</xdr:colOff>
      <xdr:row>26</xdr:row>
      <xdr:rowOff>312964</xdr:rowOff>
    </xdr:from>
    <xdr:to>
      <xdr:col>10</xdr:col>
      <xdr:colOff>314325</xdr:colOff>
      <xdr:row>26</xdr:row>
      <xdr:rowOff>312964</xdr:rowOff>
    </xdr:to>
    <xdr:cxnSp macro="">
      <xdr:nvCxnSpPr>
        <xdr:cNvPr id="442" name="Connecteur droit 441"/>
        <xdr:cNvCxnSpPr/>
      </xdr:nvCxnSpPr>
      <xdr:spPr>
        <a:xfrm>
          <a:off x="14865350" y="5107214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39221</xdr:colOff>
      <xdr:row>27</xdr:row>
      <xdr:rowOff>409015</xdr:rowOff>
    </xdr:from>
    <xdr:to>
      <xdr:col>2</xdr:col>
      <xdr:colOff>308162</xdr:colOff>
      <xdr:row>27</xdr:row>
      <xdr:rowOff>409015</xdr:rowOff>
    </xdr:to>
    <xdr:cxnSp macro="">
      <xdr:nvCxnSpPr>
        <xdr:cNvPr id="443" name="Connecteur droit 442"/>
        <xdr:cNvCxnSpPr/>
      </xdr:nvCxnSpPr>
      <xdr:spPr>
        <a:xfrm>
          <a:off x="12008971" y="55842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44824</xdr:colOff>
      <xdr:row>28</xdr:row>
      <xdr:rowOff>369795</xdr:rowOff>
    </xdr:from>
    <xdr:to>
      <xdr:col>1</xdr:col>
      <xdr:colOff>313765</xdr:colOff>
      <xdr:row>28</xdr:row>
      <xdr:rowOff>369795</xdr:rowOff>
    </xdr:to>
    <xdr:cxnSp macro="">
      <xdr:nvCxnSpPr>
        <xdr:cNvPr id="444" name="Connecteur droit 443"/>
        <xdr:cNvCxnSpPr/>
      </xdr:nvCxnSpPr>
      <xdr:spPr>
        <a:xfrm>
          <a:off x="11697074" y="602129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49360</xdr:colOff>
      <xdr:row>28</xdr:row>
      <xdr:rowOff>360189</xdr:rowOff>
    </xdr:from>
    <xdr:to>
      <xdr:col>9</xdr:col>
      <xdr:colOff>318301</xdr:colOff>
      <xdr:row>28</xdr:row>
      <xdr:rowOff>360189</xdr:rowOff>
    </xdr:to>
    <xdr:cxnSp macro="">
      <xdr:nvCxnSpPr>
        <xdr:cNvPr id="445" name="Connecteur droit 444"/>
        <xdr:cNvCxnSpPr/>
      </xdr:nvCxnSpPr>
      <xdr:spPr>
        <a:xfrm>
          <a:off x="14527360" y="601168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44824</xdr:colOff>
      <xdr:row>27</xdr:row>
      <xdr:rowOff>414618</xdr:rowOff>
    </xdr:from>
    <xdr:to>
      <xdr:col>17</xdr:col>
      <xdr:colOff>313765</xdr:colOff>
      <xdr:row>27</xdr:row>
      <xdr:rowOff>414618</xdr:rowOff>
    </xdr:to>
    <xdr:cxnSp macro="">
      <xdr:nvCxnSpPr>
        <xdr:cNvPr id="446" name="Connecteur droit 445"/>
        <xdr:cNvCxnSpPr/>
      </xdr:nvCxnSpPr>
      <xdr:spPr>
        <a:xfrm>
          <a:off x="17348574" y="55898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39221</xdr:colOff>
      <xdr:row>26</xdr:row>
      <xdr:rowOff>296955</xdr:rowOff>
    </xdr:from>
    <xdr:to>
      <xdr:col>18</xdr:col>
      <xdr:colOff>315446</xdr:colOff>
      <xdr:row>26</xdr:row>
      <xdr:rowOff>296955</xdr:rowOff>
    </xdr:to>
    <xdr:cxnSp macro="">
      <xdr:nvCxnSpPr>
        <xdr:cNvPr id="447" name="Connecteur droit 446"/>
        <xdr:cNvCxnSpPr/>
      </xdr:nvCxnSpPr>
      <xdr:spPr>
        <a:xfrm>
          <a:off x="17692221" y="5091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55096</xdr:colOff>
      <xdr:row>28</xdr:row>
      <xdr:rowOff>369327</xdr:rowOff>
    </xdr:from>
    <xdr:to>
      <xdr:col>6</xdr:col>
      <xdr:colOff>324037</xdr:colOff>
      <xdr:row>28</xdr:row>
      <xdr:rowOff>369327</xdr:rowOff>
    </xdr:to>
    <xdr:cxnSp macro="">
      <xdr:nvCxnSpPr>
        <xdr:cNvPr id="448" name="Connecteur droit 447"/>
        <xdr:cNvCxnSpPr/>
      </xdr:nvCxnSpPr>
      <xdr:spPr>
        <a:xfrm>
          <a:off x="13453596" y="60208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36887</xdr:colOff>
      <xdr:row>26</xdr:row>
      <xdr:rowOff>330107</xdr:rowOff>
    </xdr:from>
    <xdr:to>
      <xdr:col>5</xdr:col>
      <xdr:colOff>305828</xdr:colOff>
      <xdr:row>26</xdr:row>
      <xdr:rowOff>330107</xdr:rowOff>
    </xdr:to>
    <xdr:cxnSp macro="">
      <xdr:nvCxnSpPr>
        <xdr:cNvPr id="449" name="Connecteur droit 448"/>
        <xdr:cNvCxnSpPr/>
      </xdr:nvCxnSpPr>
      <xdr:spPr>
        <a:xfrm>
          <a:off x="13086137" y="512435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55096</xdr:colOff>
      <xdr:row>28</xdr:row>
      <xdr:rowOff>369327</xdr:rowOff>
    </xdr:from>
    <xdr:to>
      <xdr:col>14</xdr:col>
      <xdr:colOff>324037</xdr:colOff>
      <xdr:row>28</xdr:row>
      <xdr:rowOff>369327</xdr:rowOff>
    </xdr:to>
    <xdr:cxnSp macro="">
      <xdr:nvCxnSpPr>
        <xdr:cNvPr id="450" name="Connecteur droit 449"/>
        <xdr:cNvCxnSpPr/>
      </xdr:nvCxnSpPr>
      <xdr:spPr>
        <a:xfrm>
          <a:off x="16279346" y="60208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36887</xdr:colOff>
      <xdr:row>27</xdr:row>
      <xdr:rowOff>402678</xdr:rowOff>
    </xdr:from>
    <xdr:to>
      <xdr:col>13</xdr:col>
      <xdr:colOff>305828</xdr:colOff>
      <xdr:row>27</xdr:row>
      <xdr:rowOff>402678</xdr:rowOff>
    </xdr:to>
    <xdr:cxnSp macro="">
      <xdr:nvCxnSpPr>
        <xdr:cNvPr id="451" name="Connecteur droit 450"/>
        <xdr:cNvCxnSpPr/>
      </xdr:nvCxnSpPr>
      <xdr:spPr>
        <a:xfrm>
          <a:off x="15911887" y="55779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44824</xdr:colOff>
      <xdr:row>27</xdr:row>
      <xdr:rowOff>414618</xdr:rowOff>
    </xdr:from>
    <xdr:to>
      <xdr:col>17</xdr:col>
      <xdr:colOff>313765</xdr:colOff>
      <xdr:row>27</xdr:row>
      <xdr:rowOff>414618</xdr:rowOff>
    </xdr:to>
    <xdr:cxnSp macro="">
      <xdr:nvCxnSpPr>
        <xdr:cNvPr id="454" name="Connecteur droit 453"/>
        <xdr:cNvCxnSpPr/>
      </xdr:nvCxnSpPr>
      <xdr:spPr>
        <a:xfrm>
          <a:off x="17348574" y="55898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39221</xdr:colOff>
      <xdr:row>26</xdr:row>
      <xdr:rowOff>296955</xdr:rowOff>
    </xdr:from>
    <xdr:to>
      <xdr:col>18</xdr:col>
      <xdr:colOff>315446</xdr:colOff>
      <xdr:row>26</xdr:row>
      <xdr:rowOff>296955</xdr:rowOff>
    </xdr:to>
    <xdr:cxnSp macro="">
      <xdr:nvCxnSpPr>
        <xdr:cNvPr id="455" name="Connecteur droit 454"/>
        <xdr:cNvCxnSpPr/>
      </xdr:nvCxnSpPr>
      <xdr:spPr>
        <a:xfrm>
          <a:off x="17692221" y="5091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38100</xdr:colOff>
      <xdr:row>26</xdr:row>
      <xdr:rowOff>312964</xdr:rowOff>
    </xdr:from>
    <xdr:to>
      <xdr:col>10</xdr:col>
      <xdr:colOff>314325</xdr:colOff>
      <xdr:row>26</xdr:row>
      <xdr:rowOff>312964</xdr:rowOff>
    </xdr:to>
    <xdr:cxnSp macro="">
      <xdr:nvCxnSpPr>
        <xdr:cNvPr id="456" name="Connecteur droit 455"/>
        <xdr:cNvCxnSpPr/>
      </xdr:nvCxnSpPr>
      <xdr:spPr>
        <a:xfrm>
          <a:off x="14865350" y="5107214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39221</xdr:colOff>
      <xdr:row>27</xdr:row>
      <xdr:rowOff>409015</xdr:rowOff>
    </xdr:from>
    <xdr:to>
      <xdr:col>2</xdr:col>
      <xdr:colOff>308162</xdr:colOff>
      <xdr:row>27</xdr:row>
      <xdr:rowOff>409015</xdr:rowOff>
    </xdr:to>
    <xdr:cxnSp macro="">
      <xdr:nvCxnSpPr>
        <xdr:cNvPr id="457" name="Connecteur droit 456"/>
        <xdr:cNvCxnSpPr/>
      </xdr:nvCxnSpPr>
      <xdr:spPr>
        <a:xfrm>
          <a:off x="12008971" y="55842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44824</xdr:colOff>
      <xdr:row>28</xdr:row>
      <xdr:rowOff>369795</xdr:rowOff>
    </xdr:from>
    <xdr:to>
      <xdr:col>1</xdr:col>
      <xdr:colOff>313765</xdr:colOff>
      <xdr:row>28</xdr:row>
      <xdr:rowOff>369795</xdr:rowOff>
    </xdr:to>
    <xdr:cxnSp macro="">
      <xdr:nvCxnSpPr>
        <xdr:cNvPr id="458" name="Connecteur droit 457"/>
        <xdr:cNvCxnSpPr/>
      </xdr:nvCxnSpPr>
      <xdr:spPr>
        <a:xfrm>
          <a:off x="11697074" y="602129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49360</xdr:colOff>
      <xdr:row>28</xdr:row>
      <xdr:rowOff>360189</xdr:rowOff>
    </xdr:from>
    <xdr:to>
      <xdr:col>9</xdr:col>
      <xdr:colOff>318301</xdr:colOff>
      <xdr:row>28</xdr:row>
      <xdr:rowOff>360189</xdr:rowOff>
    </xdr:to>
    <xdr:cxnSp macro="">
      <xdr:nvCxnSpPr>
        <xdr:cNvPr id="459" name="Connecteur droit 458"/>
        <xdr:cNvCxnSpPr/>
      </xdr:nvCxnSpPr>
      <xdr:spPr>
        <a:xfrm>
          <a:off x="14527360" y="601168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44824</xdr:colOff>
      <xdr:row>27</xdr:row>
      <xdr:rowOff>414618</xdr:rowOff>
    </xdr:from>
    <xdr:to>
      <xdr:col>17</xdr:col>
      <xdr:colOff>313765</xdr:colOff>
      <xdr:row>27</xdr:row>
      <xdr:rowOff>414618</xdr:rowOff>
    </xdr:to>
    <xdr:cxnSp macro="">
      <xdr:nvCxnSpPr>
        <xdr:cNvPr id="460" name="Connecteur droit 459"/>
        <xdr:cNvCxnSpPr/>
      </xdr:nvCxnSpPr>
      <xdr:spPr>
        <a:xfrm>
          <a:off x="17348574" y="55898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39221</xdr:colOff>
      <xdr:row>26</xdr:row>
      <xdr:rowOff>296955</xdr:rowOff>
    </xdr:from>
    <xdr:to>
      <xdr:col>18</xdr:col>
      <xdr:colOff>315446</xdr:colOff>
      <xdr:row>26</xdr:row>
      <xdr:rowOff>296955</xdr:rowOff>
    </xdr:to>
    <xdr:cxnSp macro="">
      <xdr:nvCxnSpPr>
        <xdr:cNvPr id="461" name="Connecteur droit 460"/>
        <xdr:cNvCxnSpPr/>
      </xdr:nvCxnSpPr>
      <xdr:spPr>
        <a:xfrm>
          <a:off x="17692221" y="5091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55096</xdr:colOff>
      <xdr:row>28</xdr:row>
      <xdr:rowOff>369327</xdr:rowOff>
    </xdr:from>
    <xdr:to>
      <xdr:col>6</xdr:col>
      <xdr:colOff>324037</xdr:colOff>
      <xdr:row>28</xdr:row>
      <xdr:rowOff>369327</xdr:rowOff>
    </xdr:to>
    <xdr:cxnSp macro="">
      <xdr:nvCxnSpPr>
        <xdr:cNvPr id="462" name="Connecteur droit 461"/>
        <xdr:cNvCxnSpPr/>
      </xdr:nvCxnSpPr>
      <xdr:spPr>
        <a:xfrm>
          <a:off x="13453596" y="60208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36887</xdr:colOff>
      <xdr:row>26</xdr:row>
      <xdr:rowOff>330107</xdr:rowOff>
    </xdr:from>
    <xdr:to>
      <xdr:col>5</xdr:col>
      <xdr:colOff>305828</xdr:colOff>
      <xdr:row>26</xdr:row>
      <xdr:rowOff>330107</xdr:rowOff>
    </xdr:to>
    <xdr:cxnSp macro="">
      <xdr:nvCxnSpPr>
        <xdr:cNvPr id="463" name="Connecteur droit 462"/>
        <xdr:cNvCxnSpPr/>
      </xdr:nvCxnSpPr>
      <xdr:spPr>
        <a:xfrm>
          <a:off x="13086137" y="512435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55096</xdr:colOff>
      <xdr:row>28</xdr:row>
      <xdr:rowOff>369327</xdr:rowOff>
    </xdr:from>
    <xdr:to>
      <xdr:col>14</xdr:col>
      <xdr:colOff>324037</xdr:colOff>
      <xdr:row>28</xdr:row>
      <xdr:rowOff>369327</xdr:rowOff>
    </xdr:to>
    <xdr:cxnSp macro="">
      <xdr:nvCxnSpPr>
        <xdr:cNvPr id="464" name="Connecteur droit 463"/>
        <xdr:cNvCxnSpPr/>
      </xdr:nvCxnSpPr>
      <xdr:spPr>
        <a:xfrm>
          <a:off x="16279346" y="60208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36887</xdr:colOff>
      <xdr:row>27</xdr:row>
      <xdr:rowOff>402678</xdr:rowOff>
    </xdr:from>
    <xdr:to>
      <xdr:col>13</xdr:col>
      <xdr:colOff>305828</xdr:colOff>
      <xdr:row>27</xdr:row>
      <xdr:rowOff>402678</xdr:rowOff>
    </xdr:to>
    <xdr:cxnSp macro="">
      <xdr:nvCxnSpPr>
        <xdr:cNvPr id="465" name="Connecteur droit 464"/>
        <xdr:cNvCxnSpPr/>
      </xdr:nvCxnSpPr>
      <xdr:spPr>
        <a:xfrm>
          <a:off x="15911887" y="55779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44824</xdr:colOff>
      <xdr:row>27</xdr:row>
      <xdr:rowOff>414618</xdr:rowOff>
    </xdr:from>
    <xdr:to>
      <xdr:col>49</xdr:col>
      <xdr:colOff>313765</xdr:colOff>
      <xdr:row>27</xdr:row>
      <xdr:rowOff>414618</xdr:rowOff>
    </xdr:to>
    <xdr:cxnSp macro="">
      <xdr:nvCxnSpPr>
        <xdr:cNvPr id="468" name="Connecteur droit 467"/>
        <xdr:cNvCxnSpPr/>
      </xdr:nvCxnSpPr>
      <xdr:spPr>
        <a:xfrm>
          <a:off x="7360024" y="122065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39221</xdr:colOff>
      <xdr:row>26</xdr:row>
      <xdr:rowOff>296955</xdr:rowOff>
    </xdr:from>
    <xdr:to>
      <xdr:col>50</xdr:col>
      <xdr:colOff>315446</xdr:colOff>
      <xdr:row>26</xdr:row>
      <xdr:rowOff>296955</xdr:rowOff>
    </xdr:to>
    <xdr:cxnSp macro="">
      <xdr:nvCxnSpPr>
        <xdr:cNvPr id="469" name="Connecteur droit 468"/>
        <xdr:cNvCxnSpPr/>
      </xdr:nvCxnSpPr>
      <xdr:spPr>
        <a:xfrm>
          <a:off x="7697321" y="116888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28015</xdr:colOff>
      <xdr:row>27</xdr:row>
      <xdr:rowOff>409015</xdr:rowOff>
    </xdr:from>
    <xdr:to>
      <xdr:col>54</xdr:col>
      <xdr:colOff>296956</xdr:colOff>
      <xdr:row>27</xdr:row>
      <xdr:rowOff>409015</xdr:rowOff>
    </xdr:to>
    <xdr:cxnSp macro="">
      <xdr:nvCxnSpPr>
        <xdr:cNvPr id="470" name="Connecteur droit 469"/>
        <xdr:cNvCxnSpPr/>
      </xdr:nvCxnSpPr>
      <xdr:spPr>
        <a:xfrm>
          <a:off x="9095815" y="122009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44824</xdr:colOff>
      <xdr:row>27</xdr:row>
      <xdr:rowOff>414618</xdr:rowOff>
    </xdr:from>
    <xdr:to>
      <xdr:col>49</xdr:col>
      <xdr:colOff>313765</xdr:colOff>
      <xdr:row>27</xdr:row>
      <xdr:rowOff>414618</xdr:rowOff>
    </xdr:to>
    <xdr:cxnSp macro="">
      <xdr:nvCxnSpPr>
        <xdr:cNvPr id="471" name="Connecteur droit 470"/>
        <xdr:cNvCxnSpPr/>
      </xdr:nvCxnSpPr>
      <xdr:spPr>
        <a:xfrm>
          <a:off x="7360024" y="122065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39221</xdr:colOff>
      <xdr:row>26</xdr:row>
      <xdr:rowOff>296955</xdr:rowOff>
    </xdr:from>
    <xdr:to>
      <xdr:col>50</xdr:col>
      <xdr:colOff>315446</xdr:colOff>
      <xdr:row>26</xdr:row>
      <xdr:rowOff>296955</xdr:rowOff>
    </xdr:to>
    <xdr:cxnSp macro="">
      <xdr:nvCxnSpPr>
        <xdr:cNvPr id="472" name="Connecteur droit 471"/>
        <xdr:cNvCxnSpPr/>
      </xdr:nvCxnSpPr>
      <xdr:spPr>
        <a:xfrm>
          <a:off x="7697321" y="116888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28015</xdr:colOff>
      <xdr:row>27</xdr:row>
      <xdr:rowOff>409015</xdr:rowOff>
    </xdr:from>
    <xdr:to>
      <xdr:col>54</xdr:col>
      <xdr:colOff>296956</xdr:colOff>
      <xdr:row>27</xdr:row>
      <xdr:rowOff>409015</xdr:rowOff>
    </xdr:to>
    <xdr:cxnSp macro="">
      <xdr:nvCxnSpPr>
        <xdr:cNvPr id="473" name="Connecteur droit 472"/>
        <xdr:cNvCxnSpPr/>
      </xdr:nvCxnSpPr>
      <xdr:spPr>
        <a:xfrm>
          <a:off x="9095815" y="122009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51126</xdr:colOff>
      <xdr:row>26</xdr:row>
      <xdr:rowOff>308861</xdr:rowOff>
    </xdr:from>
    <xdr:to>
      <xdr:col>53</xdr:col>
      <xdr:colOff>327351</xdr:colOff>
      <xdr:row>26</xdr:row>
      <xdr:rowOff>308861</xdr:rowOff>
    </xdr:to>
    <xdr:cxnSp macro="">
      <xdr:nvCxnSpPr>
        <xdr:cNvPr id="474" name="Connecteur droit 473"/>
        <xdr:cNvCxnSpPr/>
      </xdr:nvCxnSpPr>
      <xdr:spPr>
        <a:xfrm>
          <a:off x="8756976" y="11700761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15</xdr:row>
      <xdr:rowOff>438150</xdr:rowOff>
    </xdr:from>
    <xdr:to>
      <xdr:col>17</xdr:col>
      <xdr:colOff>95250</xdr:colOff>
      <xdr:row>17</xdr:row>
      <xdr:rowOff>95250</xdr:rowOff>
    </xdr:to>
    <xdr:sp macro="" textlink="">
      <xdr:nvSpPr>
        <xdr:cNvPr id="2" name="Rectangle à coins arrondis 1"/>
        <xdr:cNvSpPr/>
      </xdr:nvSpPr>
      <xdr:spPr>
        <a:xfrm>
          <a:off x="323850" y="6438900"/>
          <a:ext cx="7639050" cy="723900"/>
        </a:xfrm>
        <a:prstGeom prst="roundRect">
          <a:avLst/>
        </a:prstGeom>
        <a:noFill/>
        <a:ln w="5715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21</xdr:col>
      <xdr:colOff>285750</xdr:colOff>
      <xdr:row>15</xdr:row>
      <xdr:rowOff>495300</xdr:rowOff>
    </xdr:from>
    <xdr:to>
      <xdr:col>37</xdr:col>
      <xdr:colOff>628650</xdr:colOff>
      <xdr:row>17</xdr:row>
      <xdr:rowOff>152400</xdr:rowOff>
    </xdr:to>
    <xdr:sp macro="" textlink="">
      <xdr:nvSpPr>
        <xdr:cNvPr id="3" name="Rectangle à coins arrondis 2"/>
        <xdr:cNvSpPr/>
      </xdr:nvSpPr>
      <xdr:spPr>
        <a:xfrm>
          <a:off x="11410950" y="6496050"/>
          <a:ext cx="7639050" cy="742950"/>
        </a:xfrm>
        <a:prstGeom prst="roundRect">
          <a:avLst/>
        </a:prstGeom>
        <a:noFill/>
        <a:ln w="5715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18</xdr:col>
      <xdr:colOff>38101</xdr:colOff>
      <xdr:row>15</xdr:row>
      <xdr:rowOff>490538</xdr:rowOff>
    </xdr:from>
    <xdr:to>
      <xdr:col>20</xdr:col>
      <xdr:colOff>0</xdr:colOff>
      <xdr:row>17</xdr:row>
      <xdr:rowOff>147638</xdr:rowOff>
    </xdr:to>
    <xdr:sp macro="" textlink="">
      <xdr:nvSpPr>
        <xdr:cNvPr id="4" name="Rectangle à coins arrondis 3"/>
        <xdr:cNvSpPr/>
      </xdr:nvSpPr>
      <xdr:spPr>
        <a:xfrm>
          <a:off x="8181976" y="6967538"/>
          <a:ext cx="1009650" cy="704850"/>
        </a:xfrm>
        <a:prstGeom prst="roundRect">
          <a:avLst/>
        </a:prstGeom>
        <a:noFill/>
        <a:ln w="5715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39</xdr:col>
      <xdr:colOff>80962</xdr:colOff>
      <xdr:row>15</xdr:row>
      <xdr:rowOff>466725</xdr:rowOff>
    </xdr:from>
    <xdr:to>
      <xdr:col>41</xdr:col>
      <xdr:colOff>71438</xdr:colOff>
      <xdr:row>17</xdr:row>
      <xdr:rowOff>123825</xdr:rowOff>
    </xdr:to>
    <xdr:sp macro="" textlink="">
      <xdr:nvSpPr>
        <xdr:cNvPr id="5" name="Rectangle à coins arrondis 4"/>
        <xdr:cNvSpPr/>
      </xdr:nvSpPr>
      <xdr:spPr>
        <a:xfrm>
          <a:off x="18488025" y="6943725"/>
          <a:ext cx="1014413" cy="704850"/>
        </a:xfrm>
        <a:prstGeom prst="roundRect">
          <a:avLst/>
        </a:prstGeom>
        <a:noFill/>
        <a:ln w="5715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18</xdr:col>
      <xdr:colOff>52388</xdr:colOff>
      <xdr:row>0</xdr:row>
      <xdr:rowOff>147638</xdr:rowOff>
    </xdr:from>
    <xdr:to>
      <xdr:col>20</xdr:col>
      <xdr:colOff>0</xdr:colOff>
      <xdr:row>2</xdr:row>
      <xdr:rowOff>128588</xdr:rowOff>
    </xdr:to>
    <xdr:sp macro="" textlink="">
      <xdr:nvSpPr>
        <xdr:cNvPr id="6" name="Rectangle à coins arrondis 5"/>
        <xdr:cNvSpPr/>
      </xdr:nvSpPr>
      <xdr:spPr>
        <a:xfrm>
          <a:off x="8196263" y="147638"/>
          <a:ext cx="1009650" cy="719138"/>
        </a:xfrm>
        <a:prstGeom prst="roundRect">
          <a:avLst>
            <a:gd name="adj" fmla="val 3509"/>
          </a:avLst>
        </a:prstGeom>
        <a:noFill/>
        <a:ln w="5715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39</xdr:col>
      <xdr:colOff>71437</xdr:colOff>
      <xdr:row>0</xdr:row>
      <xdr:rowOff>157162</xdr:rowOff>
    </xdr:from>
    <xdr:to>
      <xdr:col>41</xdr:col>
      <xdr:colOff>61913</xdr:colOff>
      <xdr:row>2</xdr:row>
      <xdr:rowOff>138112</xdr:rowOff>
    </xdr:to>
    <xdr:sp macro="" textlink="">
      <xdr:nvSpPr>
        <xdr:cNvPr id="7" name="Rectangle à coins arrondis 6"/>
        <xdr:cNvSpPr/>
      </xdr:nvSpPr>
      <xdr:spPr>
        <a:xfrm>
          <a:off x="18478500" y="157162"/>
          <a:ext cx="1014413" cy="719138"/>
        </a:xfrm>
        <a:prstGeom prst="roundRect">
          <a:avLst/>
        </a:prstGeom>
        <a:noFill/>
        <a:ln w="5715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fr-FR" sz="1100"/>
        </a:p>
      </xdr:txBody>
    </xdr:sp>
    <xdr:clientData/>
  </xdr:twoCellAnchor>
  <xdr:twoCellAnchor>
    <xdr:from>
      <xdr:col>0</xdr:col>
      <xdr:colOff>323850</xdr:colOff>
      <xdr:row>0</xdr:row>
      <xdr:rowOff>133350</xdr:rowOff>
    </xdr:from>
    <xdr:to>
      <xdr:col>17</xdr:col>
      <xdr:colOff>95250</xdr:colOff>
      <xdr:row>2</xdr:row>
      <xdr:rowOff>114300</xdr:rowOff>
    </xdr:to>
    <xdr:sp macro="" textlink="">
      <xdr:nvSpPr>
        <xdr:cNvPr id="8" name="Rectangle à coins arrondis 7"/>
        <xdr:cNvSpPr/>
      </xdr:nvSpPr>
      <xdr:spPr>
        <a:xfrm>
          <a:off x="323850" y="133350"/>
          <a:ext cx="7639050" cy="723900"/>
        </a:xfrm>
        <a:prstGeom prst="roundRect">
          <a:avLst/>
        </a:prstGeom>
        <a:noFill/>
        <a:ln w="5715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21</xdr:col>
      <xdr:colOff>342900</xdr:colOff>
      <xdr:row>0</xdr:row>
      <xdr:rowOff>133350</xdr:rowOff>
    </xdr:from>
    <xdr:to>
      <xdr:col>38</xdr:col>
      <xdr:colOff>19050</xdr:colOff>
      <xdr:row>2</xdr:row>
      <xdr:rowOff>114300</xdr:rowOff>
    </xdr:to>
    <xdr:sp macro="" textlink="">
      <xdr:nvSpPr>
        <xdr:cNvPr id="9" name="Rectangle à coins arrondis 8"/>
        <xdr:cNvSpPr/>
      </xdr:nvSpPr>
      <xdr:spPr>
        <a:xfrm>
          <a:off x="11468100" y="133350"/>
          <a:ext cx="7639050" cy="723900"/>
        </a:xfrm>
        <a:prstGeom prst="roundRect">
          <a:avLst/>
        </a:prstGeom>
        <a:noFill/>
        <a:ln w="5715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190500</xdr:colOff>
      <xdr:row>4</xdr:row>
      <xdr:rowOff>349250</xdr:rowOff>
    </xdr:from>
    <xdr:to>
      <xdr:col>19</xdr:col>
      <xdr:colOff>654050</xdr:colOff>
      <xdr:row>4</xdr:row>
      <xdr:rowOff>374650</xdr:rowOff>
    </xdr:to>
    <xdr:grpSp>
      <xdr:nvGrpSpPr>
        <xdr:cNvPr id="41" name="Groupe 40"/>
        <xdr:cNvGrpSpPr/>
      </xdr:nvGrpSpPr>
      <xdr:grpSpPr>
        <a:xfrm>
          <a:off x="547688" y="1706563"/>
          <a:ext cx="8607425" cy="25400"/>
          <a:chOff x="551089" y="1737179"/>
          <a:chExt cx="8559800" cy="25400"/>
        </a:xfrm>
      </xdr:grpSpPr>
      <xdr:grpSp>
        <xdr:nvGrpSpPr>
          <xdr:cNvPr id="22" name="Groupe 21"/>
          <xdr:cNvGrpSpPr/>
        </xdr:nvGrpSpPr>
        <xdr:grpSpPr>
          <a:xfrm>
            <a:off x="551089" y="1737179"/>
            <a:ext cx="475797" cy="0"/>
            <a:chOff x="552450" y="1739900"/>
            <a:chExt cx="476250" cy="0"/>
          </a:xfrm>
        </xdr:grpSpPr>
        <xdr:cxnSp macro="">
          <xdr:nvCxnSpPr>
            <xdr:cNvPr id="10" name="Connecteur droit 9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" name="Connecteur droit 20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3" name="Groupe 22"/>
          <xdr:cNvGrpSpPr/>
        </xdr:nvGrpSpPr>
        <xdr:grpSpPr>
          <a:xfrm>
            <a:off x="1905000" y="1743529"/>
            <a:ext cx="475796" cy="0"/>
            <a:chOff x="552450" y="1739900"/>
            <a:chExt cx="476250" cy="0"/>
          </a:xfrm>
        </xdr:grpSpPr>
        <xdr:cxnSp macro="">
          <xdr:nvCxnSpPr>
            <xdr:cNvPr id="24" name="Connecteur droit 23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" name="Connecteur droit 24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6" name="Groupe 25"/>
          <xdr:cNvGrpSpPr/>
        </xdr:nvGrpSpPr>
        <xdr:grpSpPr>
          <a:xfrm>
            <a:off x="3265261" y="1749879"/>
            <a:ext cx="475796" cy="0"/>
            <a:chOff x="552450" y="1739900"/>
            <a:chExt cx="476250" cy="0"/>
          </a:xfrm>
        </xdr:grpSpPr>
        <xdr:cxnSp macro="">
          <xdr:nvCxnSpPr>
            <xdr:cNvPr id="27" name="Connecteur droit 26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" name="Connecteur droit 27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9" name="Groupe 28"/>
          <xdr:cNvGrpSpPr/>
        </xdr:nvGrpSpPr>
        <xdr:grpSpPr>
          <a:xfrm>
            <a:off x="4564289" y="1756229"/>
            <a:ext cx="475797" cy="0"/>
            <a:chOff x="552450" y="1739900"/>
            <a:chExt cx="476250" cy="0"/>
          </a:xfrm>
        </xdr:grpSpPr>
        <xdr:cxnSp macro="">
          <xdr:nvCxnSpPr>
            <xdr:cNvPr id="30" name="Connecteur droit 29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" name="Connecteur droit 30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2" name="Groupe 31"/>
          <xdr:cNvGrpSpPr/>
        </xdr:nvGrpSpPr>
        <xdr:grpSpPr>
          <a:xfrm>
            <a:off x="5933168" y="1762579"/>
            <a:ext cx="475796" cy="0"/>
            <a:chOff x="552450" y="1739900"/>
            <a:chExt cx="476250" cy="0"/>
          </a:xfrm>
        </xdr:grpSpPr>
        <xdr:cxnSp macro="">
          <xdr:nvCxnSpPr>
            <xdr:cNvPr id="33" name="Connecteur droit 32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" name="Connecteur droit 33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5" name="Groupe 34"/>
          <xdr:cNvGrpSpPr/>
        </xdr:nvGrpSpPr>
        <xdr:grpSpPr>
          <a:xfrm>
            <a:off x="7287079" y="1749879"/>
            <a:ext cx="475796" cy="0"/>
            <a:chOff x="552450" y="1739900"/>
            <a:chExt cx="476250" cy="0"/>
          </a:xfrm>
        </xdr:grpSpPr>
        <xdr:cxnSp macro="">
          <xdr:nvCxnSpPr>
            <xdr:cNvPr id="36" name="Connecteur droit 35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" name="Connecteur droit 36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8" name="Groupe 37"/>
          <xdr:cNvGrpSpPr/>
        </xdr:nvGrpSpPr>
        <xdr:grpSpPr>
          <a:xfrm>
            <a:off x="8634639" y="1756229"/>
            <a:ext cx="476250" cy="0"/>
            <a:chOff x="552450" y="1739900"/>
            <a:chExt cx="476250" cy="0"/>
          </a:xfrm>
        </xdr:grpSpPr>
        <xdr:cxnSp macro="">
          <xdr:nvCxnSpPr>
            <xdr:cNvPr id="39" name="Connecteur droit 38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" name="Connecteur droit 39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</xdr:col>
      <xdr:colOff>170090</xdr:colOff>
      <xdr:row>7</xdr:row>
      <xdr:rowOff>374197</xdr:rowOff>
    </xdr:from>
    <xdr:to>
      <xdr:col>19</xdr:col>
      <xdr:colOff>633640</xdr:colOff>
      <xdr:row>7</xdr:row>
      <xdr:rowOff>399597</xdr:rowOff>
    </xdr:to>
    <xdr:grpSp>
      <xdr:nvGrpSpPr>
        <xdr:cNvPr id="42" name="Groupe 41"/>
        <xdr:cNvGrpSpPr/>
      </xdr:nvGrpSpPr>
      <xdr:grpSpPr>
        <a:xfrm>
          <a:off x="527278" y="3231697"/>
          <a:ext cx="8607425" cy="0"/>
          <a:chOff x="551089" y="1737179"/>
          <a:chExt cx="8559800" cy="25400"/>
        </a:xfrm>
      </xdr:grpSpPr>
      <xdr:grpSp>
        <xdr:nvGrpSpPr>
          <xdr:cNvPr id="43" name="Groupe 42"/>
          <xdr:cNvGrpSpPr/>
        </xdr:nvGrpSpPr>
        <xdr:grpSpPr>
          <a:xfrm>
            <a:off x="551089" y="1737179"/>
            <a:ext cx="475797" cy="0"/>
            <a:chOff x="552450" y="1739900"/>
            <a:chExt cx="476250" cy="0"/>
          </a:xfrm>
        </xdr:grpSpPr>
        <xdr:cxnSp macro="">
          <xdr:nvCxnSpPr>
            <xdr:cNvPr id="62" name="Connecteur droit 61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3" name="Connecteur droit 62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4" name="Groupe 43"/>
          <xdr:cNvGrpSpPr/>
        </xdr:nvGrpSpPr>
        <xdr:grpSpPr>
          <a:xfrm>
            <a:off x="1905000" y="1743529"/>
            <a:ext cx="475796" cy="0"/>
            <a:chOff x="552450" y="1739900"/>
            <a:chExt cx="476250" cy="0"/>
          </a:xfrm>
        </xdr:grpSpPr>
        <xdr:cxnSp macro="">
          <xdr:nvCxnSpPr>
            <xdr:cNvPr id="60" name="Connecteur droit 59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1" name="Connecteur droit 60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5" name="Groupe 44"/>
          <xdr:cNvGrpSpPr/>
        </xdr:nvGrpSpPr>
        <xdr:grpSpPr>
          <a:xfrm>
            <a:off x="3265261" y="1749879"/>
            <a:ext cx="475796" cy="0"/>
            <a:chOff x="552450" y="1739900"/>
            <a:chExt cx="476250" cy="0"/>
          </a:xfrm>
        </xdr:grpSpPr>
        <xdr:cxnSp macro="">
          <xdr:nvCxnSpPr>
            <xdr:cNvPr id="58" name="Connecteur droit 57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9" name="Connecteur droit 58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6" name="Groupe 45"/>
          <xdr:cNvGrpSpPr/>
        </xdr:nvGrpSpPr>
        <xdr:grpSpPr>
          <a:xfrm>
            <a:off x="4564289" y="1756229"/>
            <a:ext cx="475797" cy="0"/>
            <a:chOff x="552450" y="1739900"/>
            <a:chExt cx="476250" cy="0"/>
          </a:xfrm>
        </xdr:grpSpPr>
        <xdr:cxnSp macro="">
          <xdr:nvCxnSpPr>
            <xdr:cNvPr id="56" name="Connecteur droit 55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7" name="Connecteur droit 56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7" name="Groupe 46"/>
          <xdr:cNvGrpSpPr/>
        </xdr:nvGrpSpPr>
        <xdr:grpSpPr>
          <a:xfrm>
            <a:off x="5933168" y="1762579"/>
            <a:ext cx="475796" cy="0"/>
            <a:chOff x="552450" y="1739900"/>
            <a:chExt cx="476250" cy="0"/>
          </a:xfrm>
        </xdr:grpSpPr>
        <xdr:cxnSp macro="">
          <xdr:nvCxnSpPr>
            <xdr:cNvPr id="54" name="Connecteur droit 53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5" name="Connecteur droit 54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8" name="Groupe 47"/>
          <xdr:cNvGrpSpPr/>
        </xdr:nvGrpSpPr>
        <xdr:grpSpPr>
          <a:xfrm>
            <a:off x="7287079" y="1749879"/>
            <a:ext cx="475796" cy="0"/>
            <a:chOff x="552450" y="1739900"/>
            <a:chExt cx="476250" cy="0"/>
          </a:xfrm>
        </xdr:grpSpPr>
        <xdr:cxnSp macro="">
          <xdr:nvCxnSpPr>
            <xdr:cNvPr id="52" name="Connecteur droit 51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3" name="Connecteur droit 52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9" name="Groupe 48"/>
          <xdr:cNvGrpSpPr/>
        </xdr:nvGrpSpPr>
        <xdr:grpSpPr>
          <a:xfrm>
            <a:off x="8634639" y="1756229"/>
            <a:ext cx="476250" cy="0"/>
            <a:chOff x="552450" y="1739900"/>
            <a:chExt cx="476250" cy="0"/>
          </a:xfrm>
        </xdr:grpSpPr>
        <xdr:cxnSp macro="">
          <xdr:nvCxnSpPr>
            <xdr:cNvPr id="50" name="Connecteur droit 49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1" name="Connecteur droit 50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</xdr:col>
      <xdr:colOff>169334</xdr:colOff>
      <xdr:row>12</xdr:row>
      <xdr:rowOff>349250</xdr:rowOff>
    </xdr:from>
    <xdr:to>
      <xdr:col>19</xdr:col>
      <xdr:colOff>632884</xdr:colOff>
      <xdr:row>12</xdr:row>
      <xdr:rowOff>374650</xdr:rowOff>
    </xdr:to>
    <xdr:grpSp>
      <xdr:nvGrpSpPr>
        <xdr:cNvPr id="64" name="Groupe 63"/>
        <xdr:cNvGrpSpPr/>
      </xdr:nvGrpSpPr>
      <xdr:grpSpPr>
        <a:xfrm>
          <a:off x="526522" y="5468938"/>
          <a:ext cx="8607425" cy="25400"/>
          <a:chOff x="551089" y="1737179"/>
          <a:chExt cx="8559800" cy="25400"/>
        </a:xfrm>
      </xdr:grpSpPr>
      <xdr:grpSp>
        <xdr:nvGrpSpPr>
          <xdr:cNvPr id="65" name="Groupe 64"/>
          <xdr:cNvGrpSpPr/>
        </xdr:nvGrpSpPr>
        <xdr:grpSpPr>
          <a:xfrm>
            <a:off x="551089" y="1737179"/>
            <a:ext cx="475797" cy="0"/>
            <a:chOff x="552450" y="1739900"/>
            <a:chExt cx="476250" cy="0"/>
          </a:xfrm>
        </xdr:grpSpPr>
        <xdr:cxnSp macro="">
          <xdr:nvCxnSpPr>
            <xdr:cNvPr id="84" name="Connecteur droit 83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5" name="Connecteur droit 84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6" name="Groupe 65"/>
          <xdr:cNvGrpSpPr/>
        </xdr:nvGrpSpPr>
        <xdr:grpSpPr>
          <a:xfrm>
            <a:off x="1905000" y="1743529"/>
            <a:ext cx="475796" cy="0"/>
            <a:chOff x="552450" y="1739900"/>
            <a:chExt cx="476250" cy="0"/>
          </a:xfrm>
        </xdr:grpSpPr>
        <xdr:cxnSp macro="">
          <xdr:nvCxnSpPr>
            <xdr:cNvPr id="82" name="Connecteur droit 81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3" name="Connecteur droit 82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7" name="Groupe 66"/>
          <xdr:cNvGrpSpPr/>
        </xdr:nvGrpSpPr>
        <xdr:grpSpPr>
          <a:xfrm>
            <a:off x="3265261" y="1749879"/>
            <a:ext cx="475796" cy="0"/>
            <a:chOff x="552450" y="1739900"/>
            <a:chExt cx="476250" cy="0"/>
          </a:xfrm>
        </xdr:grpSpPr>
        <xdr:cxnSp macro="">
          <xdr:nvCxnSpPr>
            <xdr:cNvPr id="80" name="Connecteur droit 79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1" name="Connecteur droit 80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8" name="Groupe 67"/>
          <xdr:cNvGrpSpPr/>
        </xdr:nvGrpSpPr>
        <xdr:grpSpPr>
          <a:xfrm>
            <a:off x="4564289" y="1756229"/>
            <a:ext cx="475797" cy="0"/>
            <a:chOff x="552450" y="1739900"/>
            <a:chExt cx="476250" cy="0"/>
          </a:xfrm>
        </xdr:grpSpPr>
        <xdr:cxnSp macro="">
          <xdr:nvCxnSpPr>
            <xdr:cNvPr id="78" name="Connecteur droit 77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9" name="Connecteur droit 78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9" name="Groupe 68"/>
          <xdr:cNvGrpSpPr/>
        </xdr:nvGrpSpPr>
        <xdr:grpSpPr>
          <a:xfrm>
            <a:off x="5933168" y="1762579"/>
            <a:ext cx="475796" cy="0"/>
            <a:chOff x="552450" y="1739900"/>
            <a:chExt cx="476250" cy="0"/>
          </a:xfrm>
        </xdr:grpSpPr>
        <xdr:cxnSp macro="">
          <xdr:nvCxnSpPr>
            <xdr:cNvPr id="76" name="Connecteur droit 75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Connecteur droit 76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70" name="Groupe 69"/>
          <xdr:cNvGrpSpPr/>
        </xdr:nvGrpSpPr>
        <xdr:grpSpPr>
          <a:xfrm>
            <a:off x="7287079" y="1749879"/>
            <a:ext cx="475796" cy="0"/>
            <a:chOff x="552450" y="1739900"/>
            <a:chExt cx="476250" cy="0"/>
          </a:xfrm>
        </xdr:grpSpPr>
        <xdr:cxnSp macro="">
          <xdr:nvCxnSpPr>
            <xdr:cNvPr id="74" name="Connecteur droit 73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5" name="Connecteur droit 74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71" name="Groupe 70"/>
          <xdr:cNvGrpSpPr/>
        </xdr:nvGrpSpPr>
        <xdr:grpSpPr>
          <a:xfrm>
            <a:off x="8634639" y="1756229"/>
            <a:ext cx="476250" cy="0"/>
            <a:chOff x="552450" y="1739900"/>
            <a:chExt cx="476250" cy="0"/>
          </a:xfrm>
        </xdr:grpSpPr>
        <xdr:cxnSp macro="">
          <xdr:nvCxnSpPr>
            <xdr:cNvPr id="72" name="Connecteur droit 71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3" name="Connecteur droit 72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22</xdr:col>
      <xdr:colOff>161397</xdr:colOff>
      <xdr:row>4</xdr:row>
      <xdr:rowOff>323321</xdr:rowOff>
    </xdr:from>
    <xdr:to>
      <xdr:col>41</xdr:col>
      <xdr:colOff>10583</xdr:colOff>
      <xdr:row>4</xdr:row>
      <xdr:rowOff>339724</xdr:rowOff>
    </xdr:to>
    <xdr:grpSp>
      <xdr:nvGrpSpPr>
        <xdr:cNvPr id="152" name="Groupe 151"/>
        <xdr:cNvGrpSpPr/>
      </xdr:nvGrpSpPr>
      <xdr:grpSpPr>
        <a:xfrm>
          <a:off x="11400897" y="1680634"/>
          <a:ext cx="8635999" cy="16403"/>
          <a:chOff x="11567585" y="1720321"/>
          <a:chExt cx="8683623" cy="16403"/>
        </a:xfrm>
      </xdr:grpSpPr>
      <xdr:grpSp>
        <xdr:nvGrpSpPr>
          <xdr:cNvPr id="87" name="Groupe 86"/>
          <xdr:cNvGrpSpPr/>
        </xdr:nvGrpSpPr>
        <xdr:grpSpPr>
          <a:xfrm>
            <a:off x="11567585" y="1725083"/>
            <a:ext cx="482239" cy="0"/>
            <a:chOff x="552450" y="1739900"/>
            <a:chExt cx="476250" cy="0"/>
          </a:xfrm>
        </xdr:grpSpPr>
        <xdr:cxnSp macro="">
          <xdr:nvCxnSpPr>
            <xdr:cNvPr id="106" name="Connecteur droit 105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7" name="Connecteur droit 106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88" name="Groupe 87"/>
          <xdr:cNvGrpSpPr/>
        </xdr:nvGrpSpPr>
        <xdr:grpSpPr>
          <a:xfrm>
            <a:off x="12963638" y="1736724"/>
            <a:ext cx="482238" cy="0"/>
            <a:chOff x="552450" y="1739900"/>
            <a:chExt cx="476250" cy="0"/>
          </a:xfrm>
        </xdr:grpSpPr>
        <xdr:cxnSp macro="">
          <xdr:nvCxnSpPr>
            <xdr:cNvPr id="104" name="Connecteur droit 103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5" name="Connecteur droit 104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89" name="Groupe 88"/>
          <xdr:cNvGrpSpPr/>
        </xdr:nvGrpSpPr>
        <xdr:grpSpPr>
          <a:xfrm>
            <a:off x="14326440" y="1732491"/>
            <a:ext cx="482238" cy="0"/>
            <a:chOff x="552450" y="1739900"/>
            <a:chExt cx="476250" cy="0"/>
          </a:xfrm>
        </xdr:grpSpPr>
        <xdr:cxnSp macro="">
          <xdr:nvCxnSpPr>
            <xdr:cNvPr id="102" name="Connecteur droit 101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3" name="Connecteur droit 102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90" name="Groupe 89"/>
          <xdr:cNvGrpSpPr/>
        </xdr:nvGrpSpPr>
        <xdr:grpSpPr>
          <a:xfrm>
            <a:off x="15643054" y="1720321"/>
            <a:ext cx="482239" cy="0"/>
            <a:chOff x="552450" y="1739900"/>
            <a:chExt cx="476250" cy="0"/>
          </a:xfrm>
        </xdr:grpSpPr>
        <xdr:cxnSp macro="">
          <xdr:nvCxnSpPr>
            <xdr:cNvPr id="100" name="Connecteur droit 99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1" name="Connecteur droit 100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91" name="Groupe 90"/>
          <xdr:cNvGrpSpPr/>
        </xdr:nvGrpSpPr>
        <xdr:grpSpPr>
          <a:xfrm>
            <a:off x="17038404" y="1724025"/>
            <a:ext cx="482238" cy="0"/>
            <a:chOff x="552450" y="1739900"/>
            <a:chExt cx="476250" cy="0"/>
          </a:xfrm>
        </xdr:grpSpPr>
        <xdr:cxnSp macro="">
          <xdr:nvCxnSpPr>
            <xdr:cNvPr id="98" name="Connecteur droit 97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9" name="Connecteur droit 98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92" name="Groupe 91"/>
          <xdr:cNvGrpSpPr/>
        </xdr:nvGrpSpPr>
        <xdr:grpSpPr>
          <a:xfrm>
            <a:off x="18402707" y="1732491"/>
            <a:ext cx="482238" cy="0"/>
            <a:chOff x="552450" y="1739900"/>
            <a:chExt cx="476250" cy="0"/>
          </a:xfrm>
        </xdr:grpSpPr>
        <xdr:cxnSp macro="">
          <xdr:nvCxnSpPr>
            <xdr:cNvPr id="96" name="Connecteur droit 95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7" name="Connecteur droit 96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93" name="Groupe 92"/>
          <xdr:cNvGrpSpPr/>
        </xdr:nvGrpSpPr>
        <xdr:grpSpPr>
          <a:xfrm>
            <a:off x="19768510" y="1720321"/>
            <a:ext cx="482698" cy="0"/>
            <a:chOff x="552450" y="1739900"/>
            <a:chExt cx="476250" cy="0"/>
          </a:xfrm>
        </xdr:grpSpPr>
        <xdr:cxnSp macro="">
          <xdr:nvCxnSpPr>
            <xdr:cNvPr id="94" name="Connecteur droit 93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5" name="Connecteur droit 94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22</xdr:col>
      <xdr:colOff>150813</xdr:colOff>
      <xdr:row>7</xdr:row>
      <xdr:rowOff>333375</xdr:rowOff>
    </xdr:from>
    <xdr:to>
      <xdr:col>40</xdr:col>
      <xdr:colOff>658811</xdr:colOff>
      <xdr:row>7</xdr:row>
      <xdr:rowOff>349778</xdr:rowOff>
    </xdr:to>
    <xdr:grpSp>
      <xdr:nvGrpSpPr>
        <xdr:cNvPr id="153" name="Groupe 152"/>
        <xdr:cNvGrpSpPr/>
      </xdr:nvGrpSpPr>
      <xdr:grpSpPr>
        <a:xfrm>
          <a:off x="11390313" y="3190875"/>
          <a:ext cx="8628061" cy="16403"/>
          <a:chOff x="11567585" y="1720321"/>
          <a:chExt cx="8683623" cy="16403"/>
        </a:xfrm>
      </xdr:grpSpPr>
      <xdr:grpSp>
        <xdr:nvGrpSpPr>
          <xdr:cNvPr id="154" name="Groupe 153"/>
          <xdr:cNvGrpSpPr/>
        </xdr:nvGrpSpPr>
        <xdr:grpSpPr>
          <a:xfrm>
            <a:off x="11567585" y="1725083"/>
            <a:ext cx="482239" cy="0"/>
            <a:chOff x="552450" y="1739900"/>
            <a:chExt cx="476250" cy="0"/>
          </a:xfrm>
        </xdr:grpSpPr>
        <xdr:cxnSp macro="">
          <xdr:nvCxnSpPr>
            <xdr:cNvPr id="173" name="Connecteur droit 172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4" name="Connecteur droit 173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55" name="Groupe 154"/>
          <xdr:cNvGrpSpPr/>
        </xdr:nvGrpSpPr>
        <xdr:grpSpPr>
          <a:xfrm>
            <a:off x="12963638" y="1736724"/>
            <a:ext cx="482238" cy="0"/>
            <a:chOff x="552450" y="1739900"/>
            <a:chExt cx="476250" cy="0"/>
          </a:xfrm>
        </xdr:grpSpPr>
        <xdr:cxnSp macro="">
          <xdr:nvCxnSpPr>
            <xdr:cNvPr id="171" name="Connecteur droit 170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Connecteur droit 171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56" name="Groupe 155"/>
          <xdr:cNvGrpSpPr/>
        </xdr:nvGrpSpPr>
        <xdr:grpSpPr>
          <a:xfrm>
            <a:off x="14326440" y="1732491"/>
            <a:ext cx="482238" cy="0"/>
            <a:chOff x="552450" y="1739900"/>
            <a:chExt cx="476250" cy="0"/>
          </a:xfrm>
        </xdr:grpSpPr>
        <xdr:cxnSp macro="">
          <xdr:nvCxnSpPr>
            <xdr:cNvPr id="169" name="Connecteur droit 168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0" name="Connecteur droit 169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57" name="Groupe 156"/>
          <xdr:cNvGrpSpPr/>
        </xdr:nvGrpSpPr>
        <xdr:grpSpPr>
          <a:xfrm>
            <a:off x="15643054" y="1720321"/>
            <a:ext cx="482239" cy="0"/>
            <a:chOff x="552450" y="1739900"/>
            <a:chExt cx="476250" cy="0"/>
          </a:xfrm>
        </xdr:grpSpPr>
        <xdr:cxnSp macro="">
          <xdr:nvCxnSpPr>
            <xdr:cNvPr id="167" name="Connecteur droit 166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8" name="Connecteur droit 167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58" name="Groupe 157"/>
          <xdr:cNvGrpSpPr/>
        </xdr:nvGrpSpPr>
        <xdr:grpSpPr>
          <a:xfrm>
            <a:off x="17038404" y="1724025"/>
            <a:ext cx="482238" cy="0"/>
            <a:chOff x="552450" y="1739900"/>
            <a:chExt cx="476250" cy="0"/>
          </a:xfrm>
        </xdr:grpSpPr>
        <xdr:cxnSp macro="">
          <xdr:nvCxnSpPr>
            <xdr:cNvPr id="165" name="Connecteur droit 164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6" name="Connecteur droit 165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59" name="Groupe 158"/>
          <xdr:cNvGrpSpPr/>
        </xdr:nvGrpSpPr>
        <xdr:grpSpPr>
          <a:xfrm>
            <a:off x="18402707" y="1732491"/>
            <a:ext cx="482238" cy="0"/>
            <a:chOff x="552450" y="1739900"/>
            <a:chExt cx="476250" cy="0"/>
          </a:xfrm>
        </xdr:grpSpPr>
        <xdr:cxnSp macro="">
          <xdr:nvCxnSpPr>
            <xdr:cNvPr id="163" name="Connecteur droit 162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4" name="Connecteur droit 163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60" name="Groupe 159"/>
          <xdr:cNvGrpSpPr/>
        </xdr:nvGrpSpPr>
        <xdr:grpSpPr>
          <a:xfrm>
            <a:off x="19768510" y="1720321"/>
            <a:ext cx="482698" cy="0"/>
            <a:chOff x="552450" y="1739900"/>
            <a:chExt cx="476250" cy="0"/>
          </a:xfrm>
        </xdr:grpSpPr>
        <xdr:cxnSp macro="">
          <xdr:nvCxnSpPr>
            <xdr:cNvPr id="161" name="Connecteur droit 160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2" name="Connecteur droit 161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22</xdr:col>
      <xdr:colOff>158750</xdr:colOff>
      <xdr:row>12</xdr:row>
      <xdr:rowOff>341312</xdr:rowOff>
    </xdr:from>
    <xdr:to>
      <xdr:col>41</xdr:col>
      <xdr:colOff>7936</xdr:colOff>
      <xdr:row>12</xdr:row>
      <xdr:rowOff>357715</xdr:rowOff>
    </xdr:to>
    <xdr:grpSp>
      <xdr:nvGrpSpPr>
        <xdr:cNvPr id="175" name="Groupe 174"/>
        <xdr:cNvGrpSpPr/>
      </xdr:nvGrpSpPr>
      <xdr:grpSpPr>
        <a:xfrm>
          <a:off x="11398250" y="5461000"/>
          <a:ext cx="8635999" cy="16403"/>
          <a:chOff x="11567585" y="1720321"/>
          <a:chExt cx="8683623" cy="16403"/>
        </a:xfrm>
      </xdr:grpSpPr>
      <xdr:grpSp>
        <xdr:nvGrpSpPr>
          <xdr:cNvPr id="176" name="Groupe 175"/>
          <xdr:cNvGrpSpPr/>
        </xdr:nvGrpSpPr>
        <xdr:grpSpPr>
          <a:xfrm>
            <a:off x="11567585" y="1725083"/>
            <a:ext cx="482239" cy="0"/>
            <a:chOff x="552450" y="1739900"/>
            <a:chExt cx="476250" cy="0"/>
          </a:xfrm>
        </xdr:grpSpPr>
        <xdr:cxnSp macro="">
          <xdr:nvCxnSpPr>
            <xdr:cNvPr id="195" name="Connecteur droit 194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6" name="Connecteur droit 195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77" name="Groupe 176"/>
          <xdr:cNvGrpSpPr/>
        </xdr:nvGrpSpPr>
        <xdr:grpSpPr>
          <a:xfrm>
            <a:off x="12963638" y="1736724"/>
            <a:ext cx="482238" cy="0"/>
            <a:chOff x="552450" y="1739900"/>
            <a:chExt cx="476250" cy="0"/>
          </a:xfrm>
        </xdr:grpSpPr>
        <xdr:cxnSp macro="">
          <xdr:nvCxnSpPr>
            <xdr:cNvPr id="193" name="Connecteur droit 192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4" name="Connecteur droit 193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78" name="Groupe 177"/>
          <xdr:cNvGrpSpPr/>
        </xdr:nvGrpSpPr>
        <xdr:grpSpPr>
          <a:xfrm>
            <a:off x="14326440" y="1732491"/>
            <a:ext cx="482238" cy="0"/>
            <a:chOff x="552450" y="1739900"/>
            <a:chExt cx="476250" cy="0"/>
          </a:xfrm>
        </xdr:grpSpPr>
        <xdr:cxnSp macro="">
          <xdr:nvCxnSpPr>
            <xdr:cNvPr id="191" name="Connecteur droit 190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2" name="Connecteur droit 191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79" name="Groupe 178"/>
          <xdr:cNvGrpSpPr/>
        </xdr:nvGrpSpPr>
        <xdr:grpSpPr>
          <a:xfrm>
            <a:off x="15643054" y="1720321"/>
            <a:ext cx="482239" cy="0"/>
            <a:chOff x="552450" y="1739900"/>
            <a:chExt cx="476250" cy="0"/>
          </a:xfrm>
        </xdr:grpSpPr>
        <xdr:cxnSp macro="">
          <xdr:nvCxnSpPr>
            <xdr:cNvPr id="189" name="Connecteur droit 188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0" name="Connecteur droit 189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80" name="Groupe 179"/>
          <xdr:cNvGrpSpPr/>
        </xdr:nvGrpSpPr>
        <xdr:grpSpPr>
          <a:xfrm>
            <a:off x="17038404" y="1724025"/>
            <a:ext cx="482238" cy="0"/>
            <a:chOff x="552450" y="1739900"/>
            <a:chExt cx="476250" cy="0"/>
          </a:xfrm>
        </xdr:grpSpPr>
        <xdr:cxnSp macro="">
          <xdr:nvCxnSpPr>
            <xdr:cNvPr id="187" name="Connecteur droit 186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8" name="Connecteur droit 187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81" name="Groupe 180"/>
          <xdr:cNvGrpSpPr/>
        </xdr:nvGrpSpPr>
        <xdr:grpSpPr>
          <a:xfrm>
            <a:off x="18402707" y="1732491"/>
            <a:ext cx="482238" cy="0"/>
            <a:chOff x="552450" y="1739900"/>
            <a:chExt cx="476250" cy="0"/>
          </a:xfrm>
        </xdr:grpSpPr>
        <xdr:cxnSp macro="">
          <xdr:nvCxnSpPr>
            <xdr:cNvPr id="185" name="Connecteur droit 184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6" name="Connecteur droit 185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82" name="Groupe 181"/>
          <xdr:cNvGrpSpPr/>
        </xdr:nvGrpSpPr>
        <xdr:grpSpPr>
          <a:xfrm>
            <a:off x="19768510" y="1720321"/>
            <a:ext cx="482698" cy="0"/>
            <a:chOff x="552450" y="1739900"/>
            <a:chExt cx="476250" cy="0"/>
          </a:xfrm>
        </xdr:grpSpPr>
        <xdr:cxnSp macro="">
          <xdr:nvCxnSpPr>
            <xdr:cNvPr id="183" name="Connecteur droit 182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4" name="Connecteur droit 183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22</xdr:col>
      <xdr:colOff>144463</xdr:colOff>
      <xdr:row>19</xdr:row>
      <xdr:rowOff>358774</xdr:rowOff>
    </xdr:from>
    <xdr:to>
      <xdr:col>40</xdr:col>
      <xdr:colOff>652461</xdr:colOff>
      <xdr:row>19</xdr:row>
      <xdr:rowOff>375177</xdr:rowOff>
    </xdr:to>
    <xdr:grpSp>
      <xdr:nvGrpSpPr>
        <xdr:cNvPr id="197" name="Groupe 196"/>
        <xdr:cNvGrpSpPr/>
      </xdr:nvGrpSpPr>
      <xdr:grpSpPr>
        <a:xfrm>
          <a:off x="11383963" y="8335962"/>
          <a:ext cx="8628061" cy="16403"/>
          <a:chOff x="11567585" y="1720321"/>
          <a:chExt cx="8683623" cy="16403"/>
        </a:xfrm>
      </xdr:grpSpPr>
      <xdr:grpSp>
        <xdr:nvGrpSpPr>
          <xdr:cNvPr id="198" name="Groupe 197"/>
          <xdr:cNvGrpSpPr/>
        </xdr:nvGrpSpPr>
        <xdr:grpSpPr>
          <a:xfrm>
            <a:off x="11567585" y="1725083"/>
            <a:ext cx="482239" cy="0"/>
            <a:chOff x="552450" y="1739900"/>
            <a:chExt cx="476250" cy="0"/>
          </a:xfrm>
        </xdr:grpSpPr>
        <xdr:cxnSp macro="">
          <xdr:nvCxnSpPr>
            <xdr:cNvPr id="217" name="Connecteur droit 216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8" name="Connecteur droit 217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9" name="Groupe 198"/>
          <xdr:cNvGrpSpPr/>
        </xdr:nvGrpSpPr>
        <xdr:grpSpPr>
          <a:xfrm>
            <a:off x="12963638" y="1736724"/>
            <a:ext cx="482238" cy="0"/>
            <a:chOff x="552450" y="1739900"/>
            <a:chExt cx="476250" cy="0"/>
          </a:xfrm>
        </xdr:grpSpPr>
        <xdr:cxnSp macro="">
          <xdr:nvCxnSpPr>
            <xdr:cNvPr id="215" name="Connecteur droit 214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6" name="Connecteur droit 215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0" name="Groupe 199"/>
          <xdr:cNvGrpSpPr/>
        </xdr:nvGrpSpPr>
        <xdr:grpSpPr>
          <a:xfrm>
            <a:off x="14326440" y="1732491"/>
            <a:ext cx="482238" cy="0"/>
            <a:chOff x="552450" y="1739900"/>
            <a:chExt cx="476250" cy="0"/>
          </a:xfrm>
        </xdr:grpSpPr>
        <xdr:cxnSp macro="">
          <xdr:nvCxnSpPr>
            <xdr:cNvPr id="213" name="Connecteur droit 212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4" name="Connecteur droit 213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1" name="Groupe 200"/>
          <xdr:cNvGrpSpPr/>
        </xdr:nvGrpSpPr>
        <xdr:grpSpPr>
          <a:xfrm>
            <a:off x="15643054" y="1720321"/>
            <a:ext cx="482239" cy="0"/>
            <a:chOff x="552450" y="1739900"/>
            <a:chExt cx="476250" cy="0"/>
          </a:xfrm>
        </xdr:grpSpPr>
        <xdr:cxnSp macro="">
          <xdr:nvCxnSpPr>
            <xdr:cNvPr id="211" name="Connecteur droit 210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Connecteur droit 211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2" name="Groupe 201"/>
          <xdr:cNvGrpSpPr/>
        </xdr:nvGrpSpPr>
        <xdr:grpSpPr>
          <a:xfrm>
            <a:off x="17038404" y="1724025"/>
            <a:ext cx="482238" cy="0"/>
            <a:chOff x="552450" y="1739900"/>
            <a:chExt cx="476250" cy="0"/>
          </a:xfrm>
        </xdr:grpSpPr>
        <xdr:cxnSp macro="">
          <xdr:nvCxnSpPr>
            <xdr:cNvPr id="209" name="Connecteur droit 208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0" name="Connecteur droit 209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3" name="Groupe 202"/>
          <xdr:cNvGrpSpPr/>
        </xdr:nvGrpSpPr>
        <xdr:grpSpPr>
          <a:xfrm>
            <a:off x="18402707" y="1732491"/>
            <a:ext cx="482238" cy="0"/>
            <a:chOff x="552450" y="1739900"/>
            <a:chExt cx="476250" cy="0"/>
          </a:xfrm>
        </xdr:grpSpPr>
        <xdr:cxnSp macro="">
          <xdr:nvCxnSpPr>
            <xdr:cNvPr id="207" name="Connecteur droit 206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8" name="Connecteur droit 207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4" name="Groupe 203"/>
          <xdr:cNvGrpSpPr/>
        </xdr:nvGrpSpPr>
        <xdr:grpSpPr>
          <a:xfrm>
            <a:off x="19768510" y="1720321"/>
            <a:ext cx="482698" cy="0"/>
            <a:chOff x="552450" y="1739900"/>
            <a:chExt cx="476250" cy="0"/>
          </a:xfrm>
        </xdr:grpSpPr>
        <xdr:cxnSp macro="">
          <xdr:nvCxnSpPr>
            <xdr:cNvPr id="205" name="Connecteur droit 204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6" name="Connecteur droit 205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22</xdr:col>
      <xdr:colOff>142875</xdr:colOff>
      <xdr:row>22</xdr:row>
      <xdr:rowOff>341312</xdr:rowOff>
    </xdr:from>
    <xdr:to>
      <xdr:col>40</xdr:col>
      <xdr:colOff>650873</xdr:colOff>
      <xdr:row>22</xdr:row>
      <xdr:rowOff>357715</xdr:rowOff>
    </xdr:to>
    <xdr:grpSp>
      <xdr:nvGrpSpPr>
        <xdr:cNvPr id="219" name="Groupe 218"/>
        <xdr:cNvGrpSpPr/>
      </xdr:nvGrpSpPr>
      <xdr:grpSpPr>
        <a:xfrm>
          <a:off x="11382375" y="9818687"/>
          <a:ext cx="8628061" cy="16403"/>
          <a:chOff x="11567585" y="1720321"/>
          <a:chExt cx="8683623" cy="16403"/>
        </a:xfrm>
      </xdr:grpSpPr>
      <xdr:grpSp>
        <xdr:nvGrpSpPr>
          <xdr:cNvPr id="220" name="Groupe 219"/>
          <xdr:cNvGrpSpPr/>
        </xdr:nvGrpSpPr>
        <xdr:grpSpPr>
          <a:xfrm>
            <a:off x="11567585" y="1725083"/>
            <a:ext cx="482239" cy="0"/>
            <a:chOff x="552450" y="1739900"/>
            <a:chExt cx="476250" cy="0"/>
          </a:xfrm>
        </xdr:grpSpPr>
        <xdr:cxnSp macro="">
          <xdr:nvCxnSpPr>
            <xdr:cNvPr id="239" name="Connecteur droit 238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0" name="Connecteur droit 239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21" name="Groupe 220"/>
          <xdr:cNvGrpSpPr/>
        </xdr:nvGrpSpPr>
        <xdr:grpSpPr>
          <a:xfrm>
            <a:off x="12963638" y="1736724"/>
            <a:ext cx="482238" cy="0"/>
            <a:chOff x="552450" y="1739900"/>
            <a:chExt cx="476250" cy="0"/>
          </a:xfrm>
        </xdr:grpSpPr>
        <xdr:cxnSp macro="">
          <xdr:nvCxnSpPr>
            <xdr:cNvPr id="237" name="Connecteur droit 236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8" name="Connecteur droit 237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22" name="Groupe 221"/>
          <xdr:cNvGrpSpPr/>
        </xdr:nvGrpSpPr>
        <xdr:grpSpPr>
          <a:xfrm>
            <a:off x="14326440" y="1732491"/>
            <a:ext cx="482238" cy="0"/>
            <a:chOff x="552450" y="1739900"/>
            <a:chExt cx="476250" cy="0"/>
          </a:xfrm>
        </xdr:grpSpPr>
        <xdr:cxnSp macro="">
          <xdr:nvCxnSpPr>
            <xdr:cNvPr id="235" name="Connecteur droit 234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6" name="Connecteur droit 235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23" name="Groupe 222"/>
          <xdr:cNvGrpSpPr/>
        </xdr:nvGrpSpPr>
        <xdr:grpSpPr>
          <a:xfrm>
            <a:off x="15643054" y="1720321"/>
            <a:ext cx="482239" cy="0"/>
            <a:chOff x="552450" y="1739900"/>
            <a:chExt cx="476250" cy="0"/>
          </a:xfrm>
        </xdr:grpSpPr>
        <xdr:cxnSp macro="">
          <xdr:nvCxnSpPr>
            <xdr:cNvPr id="233" name="Connecteur droit 232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4" name="Connecteur droit 233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24" name="Groupe 223"/>
          <xdr:cNvGrpSpPr/>
        </xdr:nvGrpSpPr>
        <xdr:grpSpPr>
          <a:xfrm>
            <a:off x="17038404" y="1724025"/>
            <a:ext cx="482238" cy="0"/>
            <a:chOff x="552450" y="1739900"/>
            <a:chExt cx="476250" cy="0"/>
          </a:xfrm>
        </xdr:grpSpPr>
        <xdr:cxnSp macro="">
          <xdr:nvCxnSpPr>
            <xdr:cNvPr id="231" name="Connecteur droit 230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2" name="Connecteur droit 231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25" name="Groupe 224"/>
          <xdr:cNvGrpSpPr/>
        </xdr:nvGrpSpPr>
        <xdr:grpSpPr>
          <a:xfrm>
            <a:off x="18402707" y="1732491"/>
            <a:ext cx="482238" cy="0"/>
            <a:chOff x="552450" y="1739900"/>
            <a:chExt cx="476250" cy="0"/>
          </a:xfrm>
        </xdr:grpSpPr>
        <xdr:cxnSp macro="">
          <xdr:nvCxnSpPr>
            <xdr:cNvPr id="229" name="Connecteur droit 228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0" name="Connecteur droit 229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26" name="Groupe 225"/>
          <xdr:cNvGrpSpPr/>
        </xdr:nvGrpSpPr>
        <xdr:grpSpPr>
          <a:xfrm>
            <a:off x="19768510" y="1720321"/>
            <a:ext cx="482698" cy="0"/>
            <a:chOff x="552450" y="1739900"/>
            <a:chExt cx="476250" cy="0"/>
          </a:xfrm>
        </xdr:grpSpPr>
        <xdr:cxnSp macro="">
          <xdr:nvCxnSpPr>
            <xdr:cNvPr id="227" name="Connecteur droit 226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8" name="Connecteur droit 227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22</xdr:col>
      <xdr:colOff>134937</xdr:colOff>
      <xdr:row>27</xdr:row>
      <xdr:rowOff>357187</xdr:rowOff>
    </xdr:from>
    <xdr:to>
      <xdr:col>40</xdr:col>
      <xdr:colOff>642935</xdr:colOff>
      <xdr:row>27</xdr:row>
      <xdr:rowOff>373590</xdr:rowOff>
    </xdr:to>
    <xdr:grpSp>
      <xdr:nvGrpSpPr>
        <xdr:cNvPr id="241" name="Groupe 240"/>
        <xdr:cNvGrpSpPr/>
      </xdr:nvGrpSpPr>
      <xdr:grpSpPr>
        <a:xfrm>
          <a:off x="11374437" y="12168187"/>
          <a:ext cx="8628061" cy="16403"/>
          <a:chOff x="11567585" y="1720321"/>
          <a:chExt cx="8683623" cy="16403"/>
        </a:xfrm>
      </xdr:grpSpPr>
      <xdr:grpSp>
        <xdr:nvGrpSpPr>
          <xdr:cNvPr id="242" name="Groupe 241"/>
          <xdr:cNvGrpSpPr/>
        </xdr:nvGrpSpPr>
        <xdr:grpSpPr>
          <a:xfrm>
            <a:off x="11567585" y="1725083"/>
            <a:ext cx="482239" cy="0"/>
            <a:chOff x="552450" y="1739900"/>
            <a:chExt cx="476250" cy="0"/>
          </a:xfrm>
        </xdr:grpSpPr>
        <xdr:cxnSp macro="">
          <xdr:nvCxnSpPr>
            <xdr:cNvPr id="261" name="Connecteur droit 260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2" name="Connecteur droit 261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43" name="Groupe 242"/>
          <xdr:cNvGrpSpPr/>
        </xdr:nvGrpSpPr>
        <xdr:grpSpPr>
          <a:xfrm>
            <a:off x="12963638" y="1736724"/>
            <a:ext cx="482238" cy="0"/>
            <a:chOff x="552450" y="1739900"/>
            <a:chExt cx="476250" cy="0"/>
          </a:xfrm>
        </xdr:grpSpPr>
        <xdr:cxnSp macro="">
          <xdr:nvCxnSpPr>
            <xdr:cNvPr id="259" name="Connecteur droit 258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0" name="Connecteur droit 259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44" name="Groupe 243"/>
          <xdr:cNvGrpSpPr/>
        </xdr:nvGrpSpPr>
        <xdr:grpSpPr>
          <a:xfrm>
            <a:off x="14326440" y="1732491"/>
            <a:ext cx="482238" cy="0"/>
            <a:chOff x="552450" y="1739900"/>
            <a:chExt cx="476250" cy="0"/>
          </a:xfrm>
        </xdr:grpSpPr>
        <xdr:cxnSp macro="">
          <xdr:nvCxnSpPr>
            <xdr:cNvPr id="257" name="Connecteur droit 256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8" name="Connecteur droit 257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45" name="Groupe 244"/>
          <xdr:cNvGrpSpPr/>
        </xdr:nvGrpSpPr>
        <xdr:grpSpPr>
          <a:xfrm>
            <a:off x="15643054" y="1720321"/>
            <a:ext cx="482239" cy="0"/>
            <a:chOff x="552450" y="1739900"/>
            <a:chExt cx="476250" cy="0"/>
          </a:xfrm>
        </xdr:grpSpPr>
        <xdr:cxnSp macro="">
          <xdr:nvCxnSpPr>
            <xdr:cNvPr id="255" name="Connecteur droit 254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6" name="Connecteur droit 255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46" name="Groupe 245"/>
          <xdr:cNvGrpSpPr/>
        </xdr:nvGrpSpPr>
        <xdr:grpSpPr>
          <a:xfrm>
            <a:off x="17038404" y="1724025"/>
            <a:ext cx="482238" cy="0"/>
            <a:chOff x="552450" y="1739900"/>
            <a:chExt cx="476250" cy="0"/>
          </a:xfrm>
        </xdr:grpSpPr>
        <xdr:cxnSp macro="">
          <xdr:nvCxnSpPr>
            <xdr:cNvPr id="253" name="Connecteur droit 252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4" name="Connecteur droit 253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47" name="Groupe 246"/>
          <xdr:cNvGrpSpPr/>
        </xdr:nvGrpSpPr>
        <xdr:grpSpPr>
          <a:xfrm>
            <a:off x="18402707" y="1732491"/>
            <a:ext cx="482238" cy="0"/>
            <a:chOff x="552450" y="1739900"/>
            <a:chExt cx="476250" cy="0"/>
          </a:xfrm>
        </xdr:grpSpPr>
        <xdr:cxnSp macro="">
          <xdr:nvCxnSpPr>
            <xdr:cNvPr id="251" name="Connecteur droit 250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2" name="Connecteur droit 251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48" name="Groupe 247"/>
          <xdr:cNvGrpSpPr/>
        </xdr:nvGrpSpPr>
        <xdr:grpSpPr>
          <a:xfrm>
            <a:off x="19768510" y="1720321"/>
            <a:ext cx="482698" cy="0"/>
            <a:chOff x="552450" y="1739900"/>
            <a:chExt cx="476250" cy="0"/>
          </a:xfrm>
        </xdr:grpSpPr>
        <xdr:cxnSp macro="">
          <xdr:nvCxnSpPr>
            <xdr:cNvPr id="249" name="Connecteur droit 248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0" name="Connecteur droit 249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</xdr:col>
      <xdr:colOff>112712</xdr:colOff>
      <xdr:row>27</xdr:row>
      <xdr:rowOff>358775</xdr:rowOff>
    </xdr:from>
    <xdr:to>
      <xdr:col>20</xdr:col>
      <xdr:colOff>0</xdr:colOff>
      <xdr:row>27</xdr:row>
      <xdr:rowOff>375178</xdr:rowOff>
    </xdr:to>
    <xdr:grpSp>
      <xdr:nvGrpSpPr>
        <xdr:cNvPr id="263" name="Groupe 262"/>
        <xdr:cNvGrpSpPr/>
      </xdr:nvGrpSpPr>
      <xdr:grpSpPr>
        <a:xfrm>
          <a:off x="469900" y="12169775"/>
          <a:ext cx="8697913" cy="16403"/>
          <a:chOff x="11567585" y="1720321"/>
          <a:chExt cx="8683623" cy="16403"/>
        </a:xfrm>
      </xdr:grpSpPr>
      <xdr:grpSp>
        <xdr:nvGrpSpPr>
          <xdr:cNvPr id="264" name="Groupe 263"/>
          <xdr:cNvGrpSpPr/>
        </xdr:nvGrpSpPr>
        <xdr:grpSpPr>
          <a:xfrm>
            <a:off x="11567585" y="1725083"/>
            <a:ext cx="482239" cy="0"/>
            <a:chOff x="552450" y="1739900"/>
            <a:chExt cx="476250" cy="0"/>
          </a:xfrm>
        </xdr:grpSpPr>
        <xdr:cxnSp macro="">
          <xdr:nvCxnSpPr>
            <xdr:cNvPr id="283" name="Connecteur droit 282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4" name="Connecteur droit 283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65" name="Groupe 264"/>
          <xdr:cNvGrpSpPr/>
        </xdr:nvGrpSpPr>
        <xdr:grpSpPr>
          <a:xfrm>
            <a:off x="12963638" y="1736724"/>
            <a:ext cx="482238" cy="0"/>
            <a:chOff x="552450" y="1739900"/>
            <a:chExt cx="476250" cy="0"/>
          </a:xfrm>
        </xdr:grpSpPr>
        <xdr:cxnSp macro="">
          <xdr:nvCxnSpPr>
            <xdr:cNvPr id="281" name="Connecteur droit 280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2" name="Connecteur droit 281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66" name="Groupe 265"/>
          <xdr:cNvGrpSpPr/>
        </xdr:nvGrpSpPr>
        <xdr:grpSpPr>
          <a:xfrm>
            <a:off x="14326440" y="1732491"/>
            <a:ext cx="482238" cy="0"/>
            <a:chOff x="552450" y="1739900"/>
            <a:chExt cx="476250" cy="0"/>
          </a:xfrm>
        </xdr:grpSpPr>
        <xdr:cxnSp macro="">
          <xdr:nvCxnSpPr>
            <xdr:cNvPr id="279" name="Connecteur droit 278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0" name="Connecteur droit 279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67" name="Groupe 266"/>
          <xdr:cNvGrpSpPr/>
        </xdr:nvGrpSpPr>
        <xdr:grpSpPr>
          <a:xfrm>
            <a:off x="15643054" y="1720321"/>
            <a:ext cx="482239" cy="0"/>
            <a:chOff x="552450" y="1739900"/>
            <a:chExt cx="476250" cy="0"/>
          </a:xfrm>
        </xdr:grpSpPr>
        <xdr:cxnSp macro="">
          <xdr:nvCxnSpPr>
            <xdr:cNvPr id="277" name="Connecteur droit 276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8" name="Connecteur droit 277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68" name="Groupe 267"/>
          <xdr:cNvGrpSpPr/>
        </xdr:nvGrpSpPr>
        <xdr:grpSpPr>
          <a:xfrm>
            <a:off x="17038404" y="1724025"/>
            <a:ext cx="482238" cy="0"/>
            <a:chOff x="552450" y="1739900"/>
            <a:chExt cx="476250" cy="0"/>
          </a:xfrm>
        </xdr:grpSpPr>
        <xdr:cxnSp macro="">
          <xdr:nvCxnSpPr>
            <xdr:cNvPr id="275" name="Connecteur droit 274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6" name="Connecteur droit 275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69" name="Groupe 268"/>
          <xdr:cNvGrpSpPr/>
        </xdr:nvGrpSpPr>
        <xdr:grpSpPr>
          <a:xfrm>
            <a:off x="18402707" y="1732491"/>
            <a:ext cx="482238" cy="0"/>
            <a:chOff x="552450" y="1739900"/>
            <a:chExt cx="476250" cy="0"/>
          </a:xfrm>
        </xdr:grpSpPr>
        <xdr:cxnSp macro="">
          <xdr:nvCxnSpPr>
            <xdr:cNvPr id="273" name="Connecteur droit 272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4" name="Connecteur droit 273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70" name="Groupe 269"/>
          <xdr:cNvGrpSpPr/>
        </xdr:nvGrpSpPr>
        <xdr:grpSpPr>
          <a:xfrm>
            <a:off x="19768510" y="1720321"/>
            <a:ext cx="482698" cy="0"/>
            <a:chOff x="552450" y="1739900"/>
            <a:chExt cx="476250" cy="0"/>
          </a:xfrm>
        </xdr:grpSpPr>
        <xdr:cxnSp macro="">
          <xdr:nvCxnSpPr>
            <xdr:cNvPr id="271" name="Connecteur droit 270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2" name="Connecteur droit 271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</xdr:col>
      <xdr:colOff>111125</xdr:colOff>
      <xdr:row>22</xdr:row>
      <xdr:rowOff>333375</xdr:rowOff>
    </xdr:from>
    <xdr:to>
      <xdr:col>19</xdr:col>
      <xdr:colOff>666748</xdr:colOff>
      <xdr:row>22</xdr:row>
      <xdr:rowOff>349778</xdr:rowOff>
    </xdr:to>
    <xdr:grpSp>
      <xdr:nvGrpSpPr>
        <xdr:cNvPr id="285" name="Groupe 284"/>
        <xdr:cNvGrpSpPr/>
      </xdr:nvGrpSpPr>
      <xdr:grpSpPr>
        <a:xfrm>
          <a:off x="468313" y="9810750"/>
          <a:ext cx="8699498" cy="16403"/>
          <a:chOff x="11567585" y="1720321"/>
          <a:chExt cx="8683623" cy="16403"/>
        </a:xfrm>
      </xdr:grpSpPr>
      <xdr:grpSp>
        <xdr:nvGrpSpPr>
          <xdr:cNvPr id="286" name="Groupe 285"/>
          <xdr:cNvGrpSpPr/>
        </xdr:nvGrpSpPr>
        <xdr:grpSpPr>
          <a:xfrm>
            <a:off x="11567585" y="1725083"/>
            <a:ext cx="482239" cy="0"/>
            <a:chOff x="552450" y="1739900"/>
            <a:chExt cx="476250" cy="0"/>
          </a:xfrm>
        </xdr:grpSpPr>
        <xdr:cxnSp macro="">
          <xdr:nvCxnSpPr>
            <xdr:cNvPr id="305" name="Connecteur droit 304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6" name="Connecteur droit 305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87" name="Groupe 286"/>
          <xdr:cNvGrpSpPr/>
        </xdr:nvGrpSpPr>
        <xdr:grpSpPr>
          <a:xfrm>
            <a:off x="12963638" y="1736724"/>
            <a:ext cx="482238" cy="0"/>
            <a:chOff x="552450" y="1739900"/>
            <a:chExt cx="476250" cy="0"/>
          </a:xfrm>
        </xdr:grpSpPr>
        <xdr:cxnSp macro="">
          <xdr:nvCxnSpPr>
            <xdr:cNvPr id="303" name="Connecteur droit 302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4" name="Connecteur droit 303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88" name="Groupe 287"/>
          <xdr:cNvGrpSpPr/>
        </xdr:nvGrpSpPr>
        <xdr:grpSpPr>
          <a:xfrm>
            <a:off x="14326440" y="1732491"/>
            <a:ext cx="482238" cy="0"/>
            <a:chOff x="552450" y="1739900"/>
            <a:chExt cx="476250" cy="0"/>
          </a:xfrm>
        </xdr:grpSpPr>
        <xdr:cxnSp macro="">
          <xdr:nvCxnSpPr>
            <xdr:cNvPr id="301" name="Connecteur droit 300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2" name="Connecteur droit 301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89" name="Groupe 288"/>
          <xdr:cNvGrpSpPr/>
        </xdr:nvGrpSpPr>
        <xdr:grpSpPr>
          <a:xfrm>
            <a:off x="15643054" y="1720321"/>
            <a:ext cx="482239" cy="0"/>
            <a:chOff x="552450" y="1739900"/>
            <a:chExt cx="476250" cy="0"/>
          </a:xfrm>
        </xdr:grpSpPr>
        <xdr:cxnSp macro="">
          <xdr:nvCxnSpPr>
            <xdr:cNvPr id="299" name="Connecteur droit 298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0" name="Connecteur droit 299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90" name="Groupe 289"/>
          <xdr:cNvGrpSpPr/>
        </xdr:nvGrpSpPr>
        <xdr:grpSpPr>
          <a:xfrm>
            <a:off x="17038404" y="1724025"/>
            <a:ext cx="482238" cy="0"/>
            <a:chOff x="552450" y="1739900"/>
            <a:chExt cx="476250" cy="0"/>
          </a:xfrm>
        </xdr:grpSpPr>
        <xdr:cxnSp macro="">
          <xdr:nvCxnSpPr>
            <xdr:cNvPr id="297" name="Connecteur droit 296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8" name="Connecteur droit 297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91" name="Groupe 290"/>
          <xdr:cNvGrpSpPr/>
        </xdr:nvGrpSpPr>
        <xdr:grpSpPr>
          <a:xfrm>
            <a:off x="18402707" y="1732491"/>
            <a:ext cx="482238" cy="0"/>
            <a:chOff x="552450" y="1739900"/>
            <a:chExt cx="476250" cy="0"/>
          </a:xfrm>
        </xdr:grpSpPr>
        <xdr:cxnSp macro="">
          <xdr:nvCxnSpPr>
            <xdr:cNvPr id="295" name="Connecteur droit 294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6" name="Connecteur droit 295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92" name="Groupe 291"/>
          <xdr:cNvGrpSpPr/>
        </xdr:nvGrpSpPr>
        <xdr:grpSpPr>
          <a:xfrm>
            <a:off x="19768510" y="1720321"/>
            <a:ext cx="482698" cy="0"/>
            <a:chOff x="552450" y="1739900"/>
            <a:chExt cx="476250" cy="0"/>
          </a:xfrm>
        </xdr:grpSpPr>
        <xdr:cxnSp macro="">
          <xdr:nvCxnSpPr>
            <xdr:cNvPr id="293" name="Connecteur droit 292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4" name="Connecteur droit 293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</xdr:col>
      <xdr:colOff>127000</xdr:colOff>
      <xdr:row>19</xdr:row>
      <xdr:rowOff>341312</xdr:rowOff>
    </xdr:from>
    <xdr:to>
      <xdr:col>20</xdr:col>
      <xdr:colOff>0</xdr:colOff>
      <xdr:row>19</xdr:row>
      <xdr:rowOff>357715</xdr:rowOff>
    </xdr:to>
    <xdr:grpSp>
      <xdr:nvGrpSpPr>
        <xdr:cNvPr id="307" name="Groupe 306"/>
        <xdr:cNvGrpSpPr/>
      </xdr:nvGrpSpPr>
      <xdr:grpSpPr>
        <a:xfrm>
          <a:off x="484188" y="8318500"/>
          <a:ext cx="8683625" cy="16403"/>
          <a:chOff x="11567585" y="1720321"/>
          <a:chExt cx="8683623" cy="16403"/>
        </a:xfrm>
      </xdr:grpSpPr>
      <xdr:grpSp>
        <xdr:nvGrpSpPr>
          <xdr:cNvPr id="308" name="Groupe 307"/>
          <xdr:cNvGrpSpPr/>
        </xdr:nvGrpSpPr>
        <xdr:grpSpPr>
          <a:xfrm>
            <a:off x="11567585" y="1725083"/>
            <a:ext cx="482239" cy="0"/>
            <a:chOff x="552450" y="1739900"/>
            <a:chExt cx="476250" cy="0"/>
          </a:xfrm>
        </xdr:grpSpPr>
        <xdr:cxnSp macro="">
          <xdr:nvCxnSpPr>
            <xdr:cNvPr id="327" name="Connecteur droit 326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28" name="Connecteur droit 327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09" name="Groupe 308"/>
          <xdr:cNvGrpSpPr/>
        </xdr:nvGrpSpPr>
        <xdr:grpSpPr>
          <a:xfrm>
            <a:off x="12963638" y="1736724"/>
            <a:ext cx="482238" cy="0"/>
            <a:chOff x="552450" y="1739900"/>
            <a:chExt cx="476250" cy="0"/>
          </a:xfrm>
        </xdr:grpSpPr>
        <xdr:cxnSp macro="">
          <xdr:nvCxnSpPr>
            <xdr:cNvPr id="325" name="Connecteur droit 324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26" name="Connecteur droit 325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10" name="Groupe 309"/>
          <xdr:cNvGrpSpPr/>
        </xdr:nvGrpSpPr>
        <xdr:grpSpPr>
          <a:xfrm>
            <a:off x="14326440" y="1732491"/>
            <a:ext cx="482238" cy="0"/>
            <a:chOff x="552450" y="1739900"/>
            <a:chExt cx="476250" cy="0"/>
          </a:xfrm>
        </xdr:grpSpPr>
        <xdr:cxnSp macro="">
          <xdr:nvCxnSpPr>
            <xdr:cNvPr id="323" name="Connecteur droit 322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24" name="Connecteur droit 323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11" name="Groupe 310"/>
          <xdr:cNvGrpSpPr/>
        </xdr:nvGrpSpPr>
        <xdr:grpSpPr>
          <a:xfrm>
            <a:off x="15643054" y="1720321"/>
            <a:ext cx="482239" cy="0"/>
            <a:chOff x="552450" y="1739900"/>
            <a:chExt cx="476250" cy="0"/>
          </a:xfrm>
        </xdr:grpSpPr>
        <xdr:cxnSp macro="">
          <xdr:nvCxnSpPr>
            <xdr:cNvPr id="321" name="Connecteur droit 320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22" name="Connecteur droit 321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12" name="Groupe 311"/>
          <xdr:cNvGrpSpPr/>
        </xdr:nvGrpSpPr>
        <xdr:grpSpPr>
          <a:xfrm>
            <a:off x="17038404" y="1724025"/>
            <a:ext cx="482238" cy="0"/>
            <a:chOff x="552450" y="1739900"/>
            <a:chExt cx="476250" cy="0"/>
          </a:xfrm>
        </xdr:grpSpPr>
        <xdr:cxnSp macro="">
          <xdr:nvCxnSpPr>
            <xdr:cNvPr id="319" name="Connecteur droit 318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20" name="Connecteur droit 319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13" name="Groupe 312"/>
          <xdr:cNvGrpSpPr/>
        </xdr:nvGrpSpPr>
        <xdr:grpSpPr>
          <a:xfrm>
            <a:off x="18402707" y="1732491"/>
            <a:ext cx="482238" cy="0"/>
            <a:chOff x="552450" y="1739900"/>
            <a:chExt cx="476250" cy="0"/>
          </a:xfrm>
        </xdr:grpSpPr>
        <xdr:cxnSp macro="">
          <xdr:nvCxnSpPr>
            <xdr:cNvPr id="317" name="Connecteur droit 316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8" name="Connecteur droit 317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14" name="Groupe 313"/>
          <xdr:cNvGrpSpPr/>
        </xdr:nvGrpSpPr>
        <xdr:grpSpPr>
          <a:xfrm>
            <a:off x="19768510" y="1720321"/>
            <a:ext cx="482698" cy="0"/>
            <a:chOff x="552450" y="1739900"/>
            <a:chExt cx="476250" cy="0"/>
          </a:xfrm>
        </xdr:grpSpPr>
        <xdr:cxnSp macro="">
          <xdr:nvCxnSpPr>
            <xdr:cNvPr id="315" name="Connecteur droit 314"/>
            <xdr:cNvCxnSpPr/>
          </xdr:nvCxnSpPr>
          <xdr:spPr>
            <a:xfrm>
              <a:off x="55245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6" name="Connecteur droit 315"/>
            <xdr:cNvCxnSpPr/>
          </xdr:nvCxnSpPr>
          <xdr:spPr>
            <a:xfrm>
              <a:off x="825500" y="1739900"/>
              <a:ext cx="20320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15</xdr:row>
      <xdr:rowOff>438150</xdr:rowOff>
    </xdr:from>
    <xdr:to>
      <xdr:col>28</xdr:col>
      <xdr:colOff>95250</xdr:colOff>
      <xdr:row>17</xdr:row>
      <xdr:rowOff>95250</xdr:rowOff>
    </xdr:to>
    <xdr:sp macro="" textlink="">
      <xdr:nvSpPr>
        <xdr:cNvPr id="2" name="Rectangle à coins arrondis 1"/>
        <xdr:cNvSpPr/>
      </xdr:nvSpPr>
      <xdr:spPr>
        <a:xfrm>
          <a:off x="323850" y="6591300"/>
          <a:ext cx="9486900" cy="1047750"/>
        </a:xfrm>
        <a:prstGeom prst="roundRect">
          <a:avLst/>
        </a:prstGeom>
        <a:noFill/>
        <a:ln w="5715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285750</xdr:colOff>
      <xdr:row>15</xdr:row>
      <xdr:rowOff>495300</xdr:rowOff>
    </xdr:from>
    <xdr:to>
      <xdr:col>63</xdr:col>
      <xdr:colOff>95250</xdr:colOff>
      <xdr:row>17</xdr:row>
      <xdr:rowOff>152400</xdr:rowOff>
    </xdr:to>
    <xdr:sp macro="" textlink="">
      <xdr:nvSpPr>
        <xdr:cNvPr id="3" name="Rectangle à coins arrondis 2"/>
        <xdr:cNvSpPr/>
      </xdr:nvSpPr>
      <xdr:spPr>
        <a:xfrm>
          <a:off x="12896850" y="6648450"/>
          <a:ext cx="9601200" cy="723900"/>
        </a:xfrm>
        <a:prstGeom prst="roundRect">
          <a:avLst/>
        </a:prstGeom>
        <a:noFill/>
        <a:ln w="5715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30</xdr:col>
      <xdr:colOff>57150</xdr:colOff>
      <xdr:row>15</xdr:row>
      <xdr:rowOff>476250</xdr:rowOff>
    </xdr:from>
    <xdr:to>
      <xdr:col>32</xdr:col>
      <xdr:colOff>323850</xdr:colOff>
      <xdr:row>17</xdr:row>
      <xdr:rowOff>133350</xdr:rowOff>
    </xdr:to>
    <xdr:sp macro="" textlink="">
      <xdr:nvSpPr>
        <xdr:cNvPr id="4" name="Rectangle à coins arrondis 3"/>
        <xdr:cNvSpPr/>
      </xdr:nvSpPr>
      <xdr:spPr>
        <a:xfrm>
          <a:off x="10458450" y="6629400"/>
          <a:ext cx="990600" cy="723900"/>
        </a:xfrm>
        <a:prstGeom prst="roundRect">
          <a:avLst/>
        </a:prstGeom>
        <a:noFill/>
        <a:ln w="5715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65</xdr:col>
      <xdr:colOff>95250</xdr:colOff>
      <xdr:row>15</xdr:row>
      <xdr:rowOff>533400</xdr:rowOff>
    </xdr:from>
    <xdr:to>
      <xdr:col>68</xdr:col>
      <xdr:colOff>38100</xdr:colOff>
      <xdr:row>17</xdr:row>
      <xdr:rowOff>190500</xdr:rowOff>
    </xdr:to>
    <xdr:sp macro="" textlink="">
      <xdr:nvSpPr>
        <xdr:cNvPr id="5" name="Rectangle à coins arrondis 4"/>
        <xdr:cNvSpPr/>
      </xdr:nvSpPr>
      <xdr:spPr>
        <a:xfrm>
          <a:off x="20593050" y="6819900"/>
          <a:ext cx="895350" cy="704850"/>
        </a:xfrm>
        <a:prstGeom prst="roundRect">
          <a:avLst/>
        </a:prstGeom>
        <a:noFill/>
        <a:ln w="5715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30</xdr:col>
      <xdr:colOff>66675</xdr:colOff>
      <xdr:row>0</xdr:row>
      <xdr:rowOff>133350</xdr:rowOff>
    </xdr:from>
    <xdr:to>
      <xdr:col>32</xdr:col>
      <xdr:colOff>247650</xdr:colOff>
      <xdr:row>2</xdr:row>
      <xdr:rowOff>114300</xdr:rowOff>
    </xdr:to>
    <xdr:sp macro="" textlink="">
      <xdr:nvSpPr>
        <xdr:cNvPr id="6" name="Rectangle à coins arrondis 5"/>
        <xdr:cNvSpPr/>
      </xdr:nvSpPr>
      <xdr:spPr>
        <a:xfrm>
          <a:off x="10467975" y="133350"/>
          <a:ext cx="904875" cy="723900"/>
        </a:xfrm>
        <a:prstGeom prst="roundRect">
          <a:avLst>
            <a:gd name="adj" fmla="val 3509"/>
          </a:avLst>
        </a:prstGeom>
        <a:noFill/>
        <a:ln w="5715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65</xdr:col>
      <xdr:colOff>114300</xdr:colOff>
      <xdr:row>0</xdr:row>
      <xdr:rowOff>152400</xdr:rowOff>
    </xdr:from>
    <xdr:to>
      <xdr:col>68</xdr:col>
      <xdr:colOff>38100</xdr:colOff>
      <xdr:row>2</xdr:row>
      <xdr:rowOff>133350</xdr:rowOff>
    </xdr:to>
    <xdr:sp macro="" textlink="">
      <xdr:nvSpPr>
        <xdr:cNvPr id="7" name="Rectangle à coins arrondis 6"/>
        <xdr:cNvSpPr/>
      </xdr:nvSpPr>
      <xdr:spPr>
        <a:xfrm>
          <a:off x="20612100" y="152400"/>
          <a:ext cx="876300" cy="704850"/>
        </a:xfrm>
        <a:prstGeom prst="roundRect">
          <a:avLst/>
        </a:prstGeom>
        <a:noFill/>
        <a:ln w="5715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fr-FR" sz="1100"/>
        </a:p>
      </xdr:txBody>
    </xdr:sp>
    <xdr:clientData/>
  </xdr:twoCellAnchor>
  <xdr:twoCellAnchor>
    <xdr:from>
      <xdr:col>0</xdr:col>
      <xdr:colOff>323850</xdr:colOff>
      <xdr:row>0</xdr:row>
      <xdr:rowOff>133350</xdr:rowOff>
    </xdr:from>
    <xdr:to>
      <xdr:col>28</xdr:col>
      <xdr:colOff>95250</xdr:colOff>
      <xdr:row>2</xdr:row>
      <xdr:rowOff>114300</xdr:rowOff>
    </xdr:to>
    <xdr:sp macro="" textlink="">
      <xdr:nvSpPr>
        <xdr:cNvPr id="8" name="Rectangle à coins arrondis 7"/>
        <xdr:cNvSpPr/>
      </xdr:nvSpPr>
      <xdr:spPr>
        <a:xfrm>
          <a:off x="323850" y="133350"/>
          <a:ext cx="7267575" cy="723900"/>
        </a:xfrm>
        <a:prstGeom prst="roundRect">
          <a:avLst/>
        </a:prstGeom>
        <a:noFill/>
        <a:ln w="5715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36</xdr:col>
      <xdr:colOff>38100</xdr:colOff>
      <xdr:row>0</xdr:row>
      <xdr:rowOff>133350</xdr:rowOff>
    </xdr:from>
    <xdr:to>
      <xdr:col>63</xdr:col>
      <xdr:colOff>114300</xdr:colOff>
      <xdr:row>2</xdr:row>
      <xdr:rowOff>114300</xdr:rowOff>
    </xdr:to>
    <xdr:sp macro="" textlink="">
      <xdr:nvSpPr>
        <xdr:cNvPr id="9" name="Rectangle à coins arrondis 8"/>
        <xdr:cNvSpPr/>
      </xdr:nvSpPr>
      <xdr:spPr>
        <a:xfrm>
          <a:off x="13011150" y="133350"/>
          <a:ext cx="9505950" cy="723900"/>
        </a:xfrm>
        <a:prstGeom prst="roundRect">
          <a:avLst/>
        </a:prstGeom>
        <a:noFill/>
        <a:ln w="5715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44824</xdr:colOff>
      <xdr:row>4</xdr:row>
      <xdr:rowOff>414618</xdr:rowOff>
    </xdr:from>
    <xdr:to>
      <xdr:col>1</xdr:col>
      <xdr:colOff>313765</xdr:colOff>
      <xdr:row>4</xdr:row>
      <xdr:rowOff>414618</xdr:rowOff>
    </xdr:to>
    <xdr:cxnSp macro="">
      <xdr:nvCxnSpPr>
        <xdr:cNvPr id="10" name="Connecteur droit 9"/>
        <xdr:cNvCxnSpPr/>
      </xdr:nvCxnSpPr>
      <xdr:spPr>
        <a:xfrm>
          <a:off x="406774" y="18052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39221</xdr:colOff>
      <xdr:row>3</xdr:row>
      <xdr:rowOff>296955</xdr:rowOff>
    </xdr:from>
    <xdr:to>
      <xdr:col>3</xdr:col>
      <xdr:colOff>315446</xdr:colOff>
      <xdr:row>3</xdr:row>
      <xdr:rowOff>296955</xdr:rowOff>
    </xdr:to>
    <xdr:cxnSp macro="">
      <xdr:nvCxnSpPr>
        <xdr:cNvPr id="11" name="Connecteur droit 10"/>
        <xdr:cNvCxnSpPr/>
      </xdr:nvCxnSpPr>
      <xdr:spPr>
        <a:xfrm>
          <a:off x="734546" y="1306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23</xdr:col>
      <xdr:colOff>44824</xdr:colOff>
      <xdr:row>3</xdr:row>
      <xdr:rowOff>304801</xdr:rowOff>
    </xdr:from>
    <xdr:to>
      <xdr:col>23</xdr:col>
      <xdr:colOff>295275</xdr:colOff>
      <xdr:row>3</xdr:row>
      <xdr:rowOff>308162</xdr:rowOff>
    </xdr:to>
    <xdr:cxnSp macro="">
      <xdr:nvCxnSpPr>
        <xdr:cNvPr id="12" name="Connecteur droit 11"/>
        <xdr:cNvCxnSpPr/>
      </xdr:nvCxnSpPr>
      <xdr:spPr>
        <a:xfrm flipV="1">
          <a:off x="7905750" y="1318933"/>
          <a:ext cx="250451" cy="3361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39221</xdr:colOff>
      <xdr:row>4</xdr:row>
      <xdr:rowOff>409015</xdr:rowOff>
    </xdr:from>
    <xdr:to>
      <xdr:col>12</xdr:col>
      <xdr:colOff>308162</xdr:colOff>
      <xdr:row>4</xdr:row>
      <xdr:rowOff>409015</xdr:rowOff>
    </xdr:to>
    <xdr:cxnSp macro="">
      <xdr:nvCxnSpPr>
        <xdr:cNvPr id="13" name="Connecteur droit 12"/>
        <xdr:cNvCxnSpPr/>
      </xdr:nvCxnSpPr>
      <xdr:spPr>
        <a:xfrm>
          <a:off x="3458696" y="1799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44824</xdr:colOff>
      <xdr:row>5</xdr:row>
      <xdr:rowOff>369795</xdr:rowOff>
    </xdr:from>
    <xdr:to>
      <xdr:col>11</xdr:col>
      <xdr:colOff>313765</xdr:colOff>
      <xdr:row>5</xdr:row>
      <xdr:rowOff>369795</xdr:rowOff>
    </xdr:to>
    <xdr:cxnSp macro="">
      <xdr:nvCxnSpPr>
        <xdr:cNvPr id="14" name="Connecteur droit 13"/>
        <xdr:cNvCxnSpPr/>
      </xdr:nvCxnSpPr>
      <xdr:spPr>
        <a:xfrm>
          <a:off x="3130924" y="223669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49360</xdr:colOff>
      <xdr:row>5</xdr:row>
      <xdr:rowOff>360189</xdr:rowOff>
    </xdr:from>
    <xdr:to>
      <xdr:col>21</xdr:col>
      <xdr:colOff>318301</xdr:colOff>
      <xdr:row>5</xdr:row>
      <xdr:rowOff>360189</xdr:rowOff>
    </xdr:to>
    <xdr:cxnSp macro="">
      <xdr:nvCxnSpPr>
        <xdr:cNvPr id="15" name="Connecteur droit 14"/>
        <xdr:cNvCxnSpPr/>
      </xdr:nvCxnSpPr>
      <xdr:spPr>
        <a:xfrm>
          <a:off x="5850085" y="222708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44824</xdr:colOff>
      <xdr:row>4</xdr:row>
      <xdr:rowOff>414618</xdr:rowOff>
    </xdr:from>
    <xdr:to>
      <xdr:col>31</xdr:col>
      <xdr:colOff>313765</xdr:colOff>
      <xdr:row>4</xdr:row>
      <xdr:rowOff>414618</xdr:rowOff>
    </xdr:to>
    <xdr:cxnSp macro="">
      <xdr:nvCxnSpPr>
        <xdr:cNvPr id="16" name="Connecteur droit 15"/>
        <xdr:cNvCxnSpPr/>
      </xdr:nvCxnSpPr>
      <xdr:spPr>
        <a:xfrm>
          <a:off x="8569699" y="18052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39221</xdr:colOff>
      <xdr:row>3</xdr:row>
      <xdr:rowOff>296955</xdr:rowOff>
    </xdr:from>
    <xdr:to>
      <xdr:col>33</xdr:col>
      <xdr:colOff>315446</xdr:colOff>
      <xdr:row>3</xdr:row>
      <xdr:rowOff>296955</xdr:rowOff>
    </xdr:to>
    <xdr:cxnSp macro="">
      <xdr:nvCxnSpPr>
        <xdr:cNvPr id="17" name="Connecteur droit 16"/>
        <xdr:cNvCxnSpPr/>
      </xdr:nvCxnSpPr>
      <xdr:spPr>
        <a:xfrm>
          <a:off x="11526371" y="1306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28015</xdr:colOff>
      <xdr:row>4</xdr:row>
      <xdr:rowOff>409015</xdr:rowOff>
    </xdr:from>
    <xdr:to>
      <xdr:col>8</xdr:col>
      <xdr:colOff>296956</xdr:colOff>
      <xdr:row>4</xdr:row>
      <xdr:rowOff>409015</xdr:rowOff>
    </xdr:to>
    <xdr:cxnSp macro="">
      <xdr:nvCxnSpPr>
        <xdr:cNvPr id="18" name="Connecteur droit 17"/>
        <xdr:cNvCxnSpPr/>
      </xdr:nvCxnSpPr>
      <xdr:spPr>
        <a:xfrm>
          <a:off x="2085415" y="1799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39221</xdr:colOff>
      <xdr:row>3</xdr:row>
      <xdr:rowOff>296955</xdr:rowOff>
    </xdr:from>
    <xdr:to>
      <xdr:col>6</xdr:col>
      <xdr:colOff>315446</xdr:colOff>
      <xdr:row>3</xdr:row>
      <xdr:rowOff>296955</xdr:rowOff>
    </xdr:to>
    <xdr:cxnSp macro="">
      <xdr:nvCxnSpPr>
        <xdr:cNvPr id="19" name="Connecteur droit 18"/>
        <xdr:cNvCxnSpPr/>
      </xdr:nvCxnSpPr>
      <xdr:spPr>
        <a:xfrm>
          <a:off x="1763246" y="1306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36887</xdr:colOff>
      <xdr:row>4</xdr:row>
      <xdr:rowOff>402678</xdr:rowOff>
    </xdr:from>
    <xdr:to>
      <xdr:col>26</xdr:col>
      <xdr:colOff>305828</xdr:colOff>
      <xdr:row>4</xdr:row>
      <xdr:rowOff>402678</xdr:rowOff>
    </xdr:to>
    <xdr:cxnSp macro="">
      <xdr:nvCxnSpPr>
        <xdr:cNvPr id="23" name="Connecteur droit 22"/>
        <xdr:cNvCxnSpPr/>
      </xdr:nvCxnSpPr>
      <xdr:spPr>
        <a:xfrm>
          <a:off x="7199687" y="17933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44824</xdr:colOff>
      <xdr:row>7</xdr:row>
      <xdr:rowOff>304800</xdr:rowOff>
    </xdr:from>
    <xdr:to>
      <xdr:col>17</xdr:col>
      <xdr:colOff>314325</xdr:colOff>
      <xdr:row>7</xdr:row>
      <xdr:rowOff>308161</xdr:rowOff>
    </xdr:to>
    <xdr:cxnSp macro="">
      <xdr:nvCxnSpPr>
        <xdr:cNvPr id="24" name="Connecteur droit 23"/>
        <xdr:cNvCxnSpPr/>
      </xdr:nvCxnSpPr>
      <xdr:spPr>
        <a:xfrm flipV="1">
          <a:off x="6196853" y="3201521"/>
          <a:ext cx="269501" cy="3361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39221</xdr:colOff>
      <xdr:row>8</xdr:row>
      <xdr:rowOff>409015</xdr:rowOff>
    </xdr:from>
    <xdr:to>
      <xdr:col>8</xdr:col>
      <xdr:colOff>308162</xdr:colOff>
      <xdr:row>8</xdr:row>
      <xdr:rowOff>409015</xdr:rowOff>
    </xdr:to>
    <xdr:cxnSp macro="">
      <xdr:nvCxnSpPr>
        <xdr:cNvPr id="25" name="Connecteur droit 24"/>
        <xdr:cNvCxnSpPr/>
      </xdr:nvCxnSpPr>
      <xdr:spPr>
        <a:xfrm>
          <a:off x="2096621" y="36856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44824</xdr:colOff>
      <xdr:row>9</xdr:row>
      <xdr:rowOff>369795</xdr:rowOff>
    </xdr:from>
    <xdr:to>
      <xdr:col>6</xdr:col>
      <xdr:colOff>313765</xdr:colOff>
      <xdr:row>9</xdr:row>
      <xdr:rowOff>369795</xdr:rowOff>
    </xdr:to>
    <xdr:cxnSp macro="">
      <xdr:nvCxnSpPr>
        <xdr:cNvPr id="26" name="Connecteur droit 25"/>
        <xdr:cNvCxnSpPr/>
      </xdr:nvCxnSpPr>
      <xdr:spPr>
        <a:xfrm>
          <a:off x="1768849" y="412264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49360</xdr:colOff>
      <xdr:row>9</xdr:row>
      <xdr:rowOff>360189</xdr:rowOff>
    </xdr:from>
    <xdr:to>
      <xdr:col>16</xdr:col>
      <xdr:colOff>318301</xdr:colOff>
      <xdr:row>9</xdr:row>
      <xdr:rowOff>360189</xdr:rowOff>
    </xdr:to>
    <xdr:cxnSp macro="">
      <xdr:nvCxnSpPr>
        <xdr:cNvPr id="27" name="Connecteur droit 26"/>
        <xdr:cNvCxnSpPr/>
      </xdr:nvCxnSpPr>
      <xdr:spPr>
        <a:xfrm>
          <a:off x="4488010" y="411303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44824</xdr:colOff>
      <xdr:row>8</xdr:row>
      <xdr:rowOff>414618</xdr:rowOff>
    </xdr:from>
    <xdr:to>
      <xdr:col>26</xdr:col>
      <xdr:colOff>313765</xdr:colOff>
      <xdr:row>8</xdr:row>
      <xdr:rowOff>414618</xdr:rowOff>
    </xdr:to>
    <xdr:cxnSp macro="">
      <xdr:nvCxnSpPr>
        <xdr:cNvPr id="28" name="Connecteur droit 27"/>
        <xdr:cNvCxnSpPr/>
      </xdr:nvCxnSpPr>
      <xdr:spPr>
        <a:xfrm>
          <a:off x="7207624" y="369121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39221</xdr:colOff>
      <xdr:row>7</xdr:row>
      <xdr:rowOff>296955</xdr:rowOff>
    </xdr:from>
    <xdr:to>
      <xdr:col>28</xdr:col>
      <xdr:colOff>315446</xdr:colOff>
      <xdr:row>7</xdr:row>
      <xdr:rowOff>296955</xdr:rowOff>
    </xdr:to>
    <xdr:cxnSp macro="">
      <xdr:nvCxnSpPr>
        <xdr:cNvPr id="29" name="Connecteur droit 28"/>
        <xdr:cNvCxnSpPr/>
      </xdr:nvCxnSpPr>
      <xdr:spPr>
        <a:xfrm>
          <a:off x="7535396" y="31925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28015</xdr:colOff>
      <xdr:row>8</xdr:row>
      <xdr:rowOff>409015</xdr:rowOff>
    </xdr:from>
    <xdr:to>
      <xdr:col>3</xdr:col>
      <xdr:colOff>296956</xdr:colOff>
      <xdr:row>8</xdr:row>
      <xdr:rowOff>409015</xdr:rowOff>
    </xdr:to>
    <xdr:cxnSp macro="">
      <xdr:nvCxnSpPr>
        <xdr:cNvPr id="30" name="Connecteur droit 29"/>
        <xdr:cNvCxnSpPr/>
      </xdr:nvCxnSpPr>
      <xdr:spPr>
        <a:xfrm>
          <a:off x="723340" y="36856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39221</xdr:colOff>
      <xdr:row>7</xdr:row>
      <xdr:rowOff>296955</xdr:rowOff>
    </xdr:from>
    <xdr:to>
      <xdr:col>1</xdr:col>
      <xdr:colOff>315446</xdr:colOff>
      <xdr:row>7</xdr:row>
      <xdr:rowOff>296955</xdr:rowOff>
    </xdr:to>
    <xdr:cxnSp macro="">
      <xdr:nvCxnSpPr>
        <xdr:cNvPr id="31" name="Connecteur droit 30"/>
        <xdr:cNvCxnSpPr/>
      </xdr:nvCxnSpPr>
      <xdr:spPr>
        <a:xfrm>
          <a:off x="401171" y="31925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55096</xdr:colOff>
      <xdr:row>9</xdr:row>
      <xdr:rowOff>369327</xdr:rowOff>
    </xdr:from>
    <xdr:to>
      <xdr:col>23</xdr:col>
      <xdr:colOff>324037</xdr:colOff>
      <xdr:row>9</xdr:row>
      <xdr:rowOff>369327</xdr:rowOff>
    </xdr:to>
    <xdr:cxnSp macro="">
      <xdr:nvCxnSpPr>
        <xdr:cNvPr id="34" name="Connecteur droit 33"/>
        <xdr:cNvCxnSpPr/>
      </xdr:nvCxnSpPr>
      <xdr:spPr>
        <a:xfrm>
          <a:off x="6189196" y="412217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36887</xdr:colOff>
      <xdr:row>8</xdr:row>
      <xdr:rowOff>402678</xdr:rowOff>
    </xdr:from>
    <xdr:to>
      <xdr:col>21</xdr:col>
      <xdr:colOff>305828</xdr:colOff>
      <xdr:row>8</xdr:row>
      <xdr:rowOff>402678</xdr:rowOff>
    </xdr:to>
    <xdr:cxnSp macro="">
      <xdr:nvCxnSpPr>
        <xdr:cNvPr id="35" name="Connecteur droit 34"/>
        <xdr:cNvCxnSpPr/>
      </xdr:nvCxnSpPr>
      <xdr:spPr>
        <a:xfrm>
          <a:off x="5837612" y="367927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28015</xdr:colOff>
      <xdr:row>8</xdr:row>
      <xdr:rowOff>409015</xdr:rowOff>
    </xdr:from>
    <xdr:to>
      <xdr:col>32</xdr:col>
      <xdr:colOff>296956</xdr:colOff>
      <xdr:row>8</xdr:row>
      <xdr:rowOff>409015</xdr:rowOff>
    </xdr:to>
    <xdr:cxnSp macro="">
      <xdr:nvCxnSpPr>
        <xdr:cNvPr id="36" name="Connecteur droit 35"/>
        <xdr:cNvCxnSpPr/>
      </xdr:nvCxnSpPr>
      <xdr:spPr>
        <a:xfrm>
          <a:off x="8914840" y="36856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39221</xdr:colOff>
      <xdr:row>7</xdr:row>
      <xdr:rowOff>296955</xdr:rowOff>
    </xdr:from>
    <xdr:to>
      <xdr:col>31</xdr:col>
      <xdr:colOff>315446</xdr:colOff>
      <xdr:row>7</xdr:row>
      <xdr:rowOff>296955</xdr:rowOff>
    </xdr:to>
    <xdr:cxnSp macro="">
      <xdr:nvCxnSpPr>
        <xdr:cNvPr id="37" name="Connecteur droit 36"/>
        <xdr:cNvCxnSpPr/>
      </xdr:nvCxnSpPr>
      <xdr:spPr>
        <a:xfrm>
          <a:off x="8564096" y="31925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44824</xdr:colOff>
      <xdr:row>11</xdr:row>
      <xdr:rowOff>323851</xdr:rowOff>
    </xdr:from>
    <xdr:to>
      <xdr:col>13</xdr:col>
      <xdr:colOff>285750</xdr:colOff>
      <xdr:row>11</xdr:row>
      <xdr:rowOff>324970</xdr:rowOff>
    </xdr:to>
    <xdr:cxnSp macro="">
      <xdr:nvCxnSpPr>
        <xdr:cNvPr id="38" name="Connecteur droit 37"/>
        <xdr:cNvCxnSpPr/>
      </xdr:nvCxnSpPr>
      <xdr:spPr>
        <a:xfrm flipV="1">
          <a:off x="4499162" y="5103160"/>
          <a:ext cx="240926" cy="1119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39221</xdr:colOff>
      <xdr:row>12</xdr:row>
      <xdr:rowOff>409015</xdr:rowOff>
    </xdr:from>
    <xdr:to>
      <xdr:col>3</xdr:col>
      <xdr:colOff>308162</xdr:colOff>
      <xdr:row>12</xdr:row>
      <xdr:rowOff>409015</xdr:rowOff>
    </xdr:to>
    <xdr:cxnSp macro="">
      <xdr:nvCxnSpPr>
        <xdr:cNvPr id="39" name="Connecteur droit 38"/>
        <xdr:cNvCxnSpPr/>
      </xdr:nvCxnSpPr>
      <xdr:spPr>
        <a:xfrm>
          <a:off x="734546" y="556204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44824</xdr:colOff>
      <xdr:row>13</xdr:row>
      <xdr:rowOff>369795</xdr:rowOff>
    </xdr:from>
    <xdr:to>
      <xdr:col>1</xdr:col>
      <xdr:colOff>313765</xdr:colOff>
      <xdr:row>13</xdr:row>
      <xdr:rowOff>369795</xdr:rowOff>
    </xdr:to>
    <xdr:cxnSp macro="">
      <xdr:nvCxnSpPr>
        <xdr:cNvPr id="40" name="Connecteur droit 39"/>
        <xdr:cNvCxnSpPr/>
      </xdr:nvCxnSpPr>
      <xdr:spPr>
        <a:xfrm>
          <a:off x="406774" y="599907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49360</xdr:colOff>
      <xdr:row>13</xdr:row>
      <xdr:rowOff>360189</xdr:rowOff>
    </xdr:from>
    <xdr:to>
      <xdr:col>11</xdr:col>
      <xdr:colOff>318301</xdr:colOff>
      <xdr:row>13</xdr:row>
      <xdr:rowOff>360189</xdr:rowOff>
    </xdr:to>
    <xdr:cxnSp macro="">
      <xdr:nvCxnSpPr>
        <xdr:cNvPr id="41" name="Connecteur droit 40"/>
        <xdr:cNvCxnSpPr/>
      </xdr:nvCxnSpPr>
      <xdr:spPr>
        <a:xfrm>
          <a:off x="3135460" y="5989464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44824</xdr:colOff>
      <xdr:row>12</xdr:row>
      <xdr:rowOff>414618</xdr:rowOff>
    </xdr:from>
    <xdr:to>
      <xdr:col>21</xdr:col>
      <xdr:colOff>313765</xdr:colOff>
      <xdr:row>12</xdr:row>
      <xdr:rowOff>414618</xdr:rowOff>
    </xdr:to>
    <xdr:cxnSp macro="">
      <xdr:nvCxnSpPr>
        <xdr:cNvPr id="42" name="Connecteur droit 41"/>
        <xdr:cNvCxnSpPr/>
      </xdr:nvCxnSpPr>
      <xdr:spPr>
        <a:xfrm>
          <a:off x="5845549" y="556764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39221</xdr:colOff>
      <xdr:row>11</xdr:row>
      <xdr:rowOff>296955</xdr:rowOff>
    </xdr:from>
    <xdr:to>
      <xdr:col>23</xdr:col>
      <xdr:colOff>315446</xdr:colOff>
      <xdr:row>11</xdr:row>
      <xdr:rowOff>296955</xdr:rowOff>
    </xdr:to>
    <xdr:cxnSp macro="">
      <xdr:nvCxnSpPr>
        <xdr:cNvPr id="43" name="Connecteur droit 42"/>
        <xdr:cNvCxnSpPr/>
      </xdr:nvCxnSpPr>
      <xdr:spPr>
        <a:xfrm>
          <a:off x="6173321" y="50785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55096</xdr:colOff>
      <xdr:row>13</xdr:row>
      <xdr:rowOff>369327</xdr:rowOff>
    </xdr:from>
    <xdr:to>
      <xdr:col>18</xdr:col>
      <xdr:colOff>324037</xdr:colOff>
      <xdr:row>13</xdr:row>
      <xdr:rowOff>369327</xdr:rowOff>
    </xdr:to>
    <xdr:cxnSp macro="">
      <xdr:nvCxnSpPr>
        <xdr:cNvPr id="46" name="Connecteur droit 45"/>
        <xdr:cNvCxnSpPr/>
      </xdr:nvCxnSpPr>
      <xdr:spPr>
        <a:xfrm>
          <a:off x="4827121" y="5998602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36887</xdr:colOff>
      <xdr:row>12</xdr:row>
      <xdr:rowOff>402678</xdr:rowOff>
    </xdr:from>
    <xdr:to>
      <xdr:col>16</xdr:col>
      <xdr:colOff>305828</xdr:colOff>
      <xdr:row>12</xdr:row>
      <xdr:rowOff>402678</xdr:rowOff>
    </xdr:to>
    <xdr:cxnSp macro="">
      <xdr:nvCxnSpPr>
        <xdr:cNvPr id="47" name="Connecteur droit 46"/>
        <xdr:cNvCxnSpPr/>
      </xdr:nvCxnSpPr>
      <xdr:spPr>
        <a:xfrm>
          <a:off x="4475537" y="555570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44824</xdr:colOff>
      <xdr:row>12</xdr:row>
      <xdr:rowOff>414618</xdr:rowOff>
    </xdr:from>
    <xdr:to>
      <xdr:col>26</xdr:col>
      <xdr:colOff>313765</xdr:colOff>
      <xdr:row>12</xdr:row>
      <xdr:rowOff>414618</xdr:rowOff>
    </xdr:to>
    <xdr:cxnSp macro="">
      <xdr:nvCxnSpPr>
        <xdr:cNvPr id="48" name="Connecteur droit 47"/>
        <xdr:cNvCxnSpPr/>
      </xdr:nvCxnSpPr>
      <xdr:spPr>
        <a:xfrm>
          <a:off x="7207624" y="556764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39221</xdr:colOff>
      <xdr:row>11</xdr:row>
      <xdr:rowOff>296955</xdr:rowOff>
    </xdr:from>
    <xdr:to>
      <xdr:col>28</xdr:col>
      <xdr:colOff>315446</xdr:colOff>
      <xdr:row>11</xdr:row>
      <xdr:rowOff>296955</xdr:rowOff>
    </xdr:to>
    <xdr:cxnSp macro="">
      <xdr:nvCxnSpPr>
        <xdr:cNvPr id="49" name="Connecteur droit 48"/>
        <xdr:cNvCxnSpPr/>
      </xdr:nvCxnSpPr>
      <xdr:spPr>
        <a:xfrm>
          <a:off x="7535396" y="50785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28015</xdr:colOff>
      <xdr:row>12</xdr:row>
      <xdr:rowOff>409015</xdr:rowOff>
    </xdr:from>
    <xdr:to>
      <xdr:col>33</xdr:col>
      <xdr:colOff>296956</xdr:colOff>
      <xdr:row>12</xdr:row>
      <xdr:rowOff>409015</xdr:rowOff>
    </xdr:to>
    <xdr:cxnSp macro="">
      <xdr:nvCxnSpPr>
        <xdr:cNvPr id="50" name="Connecteur droit 49"/>
        <xdr:cNvCxnSpPr/>
      </xdr:nvCxnSpPr>
      <xdr:spPr>
        <a:xfrm>
          <a:off x="8914840" y="556204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39221</xdr:colOff>
      <xdr:row>11</xdr:row>
      <xdr:rowOff>296955</xdr:rowOff>
    </xdr:from>
    <xdr:to>
      <xdr:col>31</xdr:col>
      <xdr:colOff>315446</xdr:colOff>
      <xdr:row>11</xdr:row>
      <xdr:rowOff>296955</xdr:rowOff>
    </xdr:to>
    <xdr:cxnSp macro="">
      <xdr:nvCxnSpPr>
        <xdr:cNvPr id="51" name="Connecteur droit 50"/>
        <xdr:cNvCxnSpPr/>
      </xdr:nvCxnSpPr>
      <xdr:spPr>
        <a:xfrm>
          <a:off x="8564096" y="50785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44824</xdr:colOff>
      <xdr:row>19</xdr:row>
      <xdr:rowOff>414618</xdr:rowOff>
    </xdr:from>
    <xdr:to>
      <xdr:col>1</xdr:col>
      <xdr:colOff>313765</xdr:colOff>
      <xdr:row>19</xdr:row>
      <xdr:rowOff>414618</xdr:rowOff>
    </xdr:to>
    <xdr:cxnSp macro="">
      <xdr:nvCxnSpPr>
        <xdr:cNvPr id="52" name="Connecteur droit 51"/>
        <xdr:cNvCxnSpPr/>
      </xdr:nvCxnSpPr>
      <xdr:spPr>
        <a:xfrm>
          <a:off x="406774" y="82060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39221</xdr:colOff>
      <xdr:row>18</xdr:row>
      <xdr:rowOff>296955</xdr:rowOff>
    </xdr:from>
    <xdr:to>
      <xdr:col>3</xdr:col>
      <xdr:colOff>315446</xdr:colOff>
      <xdr:row>18</xdr:row>
      <xdr:rowOff>296955</xdr:rowOff>
    </xdr:to>
    <xdr:cxnSp macro="">
      <xdr:nvCxnSpPr>
        <xdr:cNvPr id="53" name="Connecteur droit 52"/>
        <xdr:cNvCxnSpPr/>
      </xdr:nvCxnSpPr>
      <xdr:spPr>
        <a:xfrm>
          <a:off x="734546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39221</xdr:colOff>
      <xdr:row>19</xdr:row>
      <xdr:rowOff>409015</xdr:rowOff>
    </xdr:from>
    <xdr:to>
      <xdr:col>13</xdr:col>
      <xdr:colOff>308162</xdr:colOff>
      <xdr:row>19</xdr:row>
      <xdr:rowOff>409015</xdr:rowOff>
    </xdr:to>
    <xdr:cxnSp macro="">
      <xdr:nvCxnSpPr>
        <xdr:cNvPr id="55" name="Connecteur droit 54"/>
        <xdr:cNvCxnSpPr/>
      </xdr:nvCxnSpPr>
      <xdr:spPr>
        <a:xfrm>
          <a:off x="3458696" y="82004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44824</xdr:colOff>
      <xdr:row>20</xdr:row>
      <xdr:rowOff>369795</xdr:rowOff>
    </xdr:from>
    <xdr:to>
      <xdr:col>11</xdr:col>
      <xdr:colOff>313765</xdr:colOff>
      <xdr:row>20</xdr:row>
      <xdr:rowOff>369795</xdr:rowOff>
    </xdr:to>
    <xdr:cxnSp macro="">
      <xdr:nvCxnSpPr>
        <xdr:cNvPr id="56" name="Connecteur droit 55"/>
        <xdr:cNvCxnSpPr/>
      </xdr:nvCxnSpPr>
      <xdr:spPr>
        <a:xfrm>
          <a:off x="3130924" y="863749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49360</xdr:colOff>
      <xdr:row>20</xdr:row>
      <xdr:rowOff>360189</xdr:rowOff>
    </xdr:from>
    <xdr:to>
      <xdr:col>21</xdr:col>
      <xdr:colOff>318301</xdr:colOff>
      <xdr:row>20</xdr:row>
      <xdr:rowOff>360189</xdr:rowOff>
    </xdr:to>
    <xdr:cxnSp macro="">
      <xdr:nvCxnSpPr>
        <xdr:cNvPr id="57" name="Connecteur droit 56"/>
        <xdr:cNvCxnSpPr/>
      </xdr:nvCxnSpPr>
      <xdr:spPr>
        <a:xfrm>
          <a:off x="5850085" y="862788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44824</xdr:colOff>
      <xdr:row>19</xdr:row>
      <xdr:rowOff>414618</xdr:rowOff>
    </xdr:from>
    <xdr:to>
      <xdr:col>31</xdr:col>
      <xdr:colOff>313765</xdr:colOff>
      <xdr:row>19</xdr:row>
      <xdr:rowOff>414618</xdr:rowOff>
    </xdr:to>
    <xdr:cxnSp macro="">
      <xdr:nvCxnSpPr>
        <xdr:cNvPr id="58" name="Connecteur droit 57"/>
        <xdr:cNvCxnSpPr/>
      </xdr:nvCxnSpPr>
      <xdr:spPr>
        <a:xfrm>
          <a:off x="8569699" y="82060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39221</xdr:colOff>
      <xdr:row>18</xdr:row>
      <xdr:rowOff>296955</xdr:rowOff>
    </xdr:from>
    <xdr:to>
      <xdr:col>33</xdr:col>
      <xdr:colOff>315446</xdr:colOff>
      <xdr:row>18</xdr:row>
      <xdr:rowOff>296955</xdr:rowOff>
    </xdr:to>
    <xdr:cxnSp macro="">
      <xdr:nvCxnSpPr>
        <xdr:cNvPr id="59" name="Connecteur droit 58"/>
        <xdr:cNvCxnSpPr/>
      </xdr:nvCxnSpPr>
      <xdr:spPr>
        <a:xfrm>
          <a:off x="8926046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28015</xdr:colOff>
      <xdr:row>19</xdr:row>
      <xdr:rowOff>409015</xdr:rowOff>
    </xdr:from>
    <xdr:to>
      <xdr:col>8</xdr:col>
      <xdr:colOff>296956</xdr:colOff>
      <xdr:row>19</xdr:row>
      <xdr:rowOff>409015</xdr:rowOff>
    </xdr:to>
    <xdr:cxnSp macro="">
      <xdr:nvCxnSpPr>
        <xdr:cNvPr id="60" name="Connecteur droit 59"/>
        <xdr:cNvCxnSpPr/>
      </xdr:nvCxnSpPr>
      <xdr:spPr>
        <a:xfrm>
          <a:off x="2085415" y="82004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39221</xdr:colOff>
      <xdr:row>18</xdr:row>
      <xdr:rowOff>296955</xdr:rowOff>
    </xdr:from>
    <xdr:to>
      <xdr:col>6</xdr:col>
      <xdr:colOff>315446</xdr:colOff>
      <xdr:row>18</xdr:row>
      <xdr:rowOff>296955</xdr:rowOff>
    </xdr:to>
    <xdr:cxnSp macro="">
      <xdr:nvCxnSpPr>
        <xdr:cNvPr id="61" name="Connecteur droit 60"/>
        <xdr:cNvCxnSpPr/>
      </xdr:nvCxnSpPr>
      <xdr:spPr>
        <a:xfrm>
          <a:off x="1763246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55096</xdr:colOff>
      <xdr:row>20</xdr:row>
      <xdr:rowOff>369327</xdr:rowOff>
    </xdr:from>
    <xdr:to>
      <xdr:col>18</xdr:col>
      <xdr:colOff>324037</xdr:colOff>
      <xdr:row>20</xdr:row>
      <xdr:rowOff>369327</xdr:rowOff>
    </xdr:to>
    <xdr:cxnSp macro="">
      <xdr:nvCxnSpPr>
        <xdr:cNvPr id="62" name="Connecteur droit 61"/>
        <xdr:cNvCxnSpPr/>
      </xdr:nvCxnSpPr>
      <xdr:spPr>
        <a:xfrm>
          <a:off x="4827121" y="86370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36887</xdr:colOff>
      <xdr:row>19</xdr:row>
      <xdr:rowOff>402678</xdr:rowOff>
    </xdr:from>
    <xdr:to>
      <xdr:col>26</xdr:col>
      <xdr:colOff>305828</xdr:colOff>
      <xdr:row>19</xdr:row>
      <xdr:rowOff>402678</xdr:rowOff>
    </xdr:to>
    <xdr:cxnSp macro="">
      <xdr:nvCxnSpPr>
        <xdr:cNvPr id="65" name="Connecteur droit 64"/>
        <xdr:cNvCxnSpPr/>
      </xdr:nvCxnSpPr>
      <xdr:spPr>
        <a:xfrm>
          <a:off x="7199687" y="81941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39221</xdr:colOff>
      <xdr:row>23</xdr:row>
      <xdr:rowOff>409015</xdr:rowOff>
    </xdr:from>
    <xdr:to>
      <xdr:col>8</xdr:col>
      <xdr:colOff>308162</xdr:colOff>
      <xdr:row>23</xdr:row>
      <xdr:rowOff>409015</xdr:rowOff>
    </xdr:to>
    <xdr:cxnSp macro="">
      <xdr:nvCxnSpPr>
        <xdr:cNvPr id="67" name="Connecteur droit 66"/>
        <xdr:cNvCxnSpPr/>
      </xdr:nvCxnSpPr>
      <xdr:spPr>
        <a:xfrm>
          <a:off x="2096621" y="10181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44824</xdr:colOff>
      <xdr:row>24</xdr:row>
      <xdr:rowOff>369795</xdr:rowOff>
    </xdr:from>
    <xdr:to>
      <xdr:col>6</xdr:col>
      <xdr:colOff>313765</xdr:colOff>
      <xdr:row>24</xdr:row>
      <xdr:rowOff>369795</xdr:rowOff>
    </xdr:to>
    <xdr:cxnSp macro="">
      <xdr:nvCxnSpPr>
        <xdr:cNvPr id="68" name="Connecteur droit 67"/>
        <xdr:cNvCxnSpPr/>
      </xdr:nvCxnSpPr>
      <xdr:spPr>
        <a:xfrm>
          <a:off x="1768849" y="1061869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49360</xdr:colOff>
      <xdr:row>24</xdr:row>
      <xdr:rowOff>360189</xdr:rowOff>
    </xdr:from>
    <xdr:to>
      <xdr:col>16</xdr:col>
      <xdr:colOff>318301</xdr:colOff>
      <xdr:row>24</xdr:row>
      <xdr:rowOff>360189</xdr:rowOff>
    </xdr:to>
    <xdr:cxnSp macro="">
      <xdr:nvCxnSpPr>
        <xdr:cNvPr id="69" name="Connecteur droit 68"/>
        <xdr:cNvCxnSpPr/>
      </xdr:nvCxnSpPr>
      <xdr:spPr>
        <a:xfrm>
          <a:off x="4488010" y="1060908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44824</xdr:colOff>
      <xdr:row>23</xdr:row>
      <xdr:rowOff>414618</xdr:rowOff>
    </xdr:from>
    <xdr:to>
      <xdr:col>26</xdr:col>
      <xdr:colOff>313765</xdr:colOff>
      <xdr:row>23</xdr:row>
      <xdr:rowOff>414618</xdr:rowOff>
    </xdr:to>
    <xdr:cxnSp macro="">
      <xdr:nvCxnSpPr>
        <xdr:cNvPr id="70" name="Connecteur droit 69"/>
        <xdr:cNvCxnSpPr/>
      </xdr:nvCxnSpPr>
      <xdr:spPr>
        <a:xfrm>
          <a:off x="7207624" y="101872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39221</xdr:colOff>
      <xdr:row>22</xdr:row>
      <xdr:rowOff>296955</xdr:rowOff>
    </xdr:from>
    <xdr:to>
      <xdr:col>28</xdr:col>
      <xdr:colOff>315446</xdr:colOff>
      <xdr:row>22</xdr:row>
      <xdr:rowOff>296955</xdr:rowOff>
    </xdr:to>
    <xdr:cxnSp macro="">
      <xdr:nvCxnSpPr>
        <xdr:cNvPr id="71" name="Connecteur droit 70"/>
        <xdr:cNvCxnSpPr/>
      </xdr:nvCxnSpPr>
      <xdr:spPr>
        <a:xfrm>
          <a:off x="7535396" y="95933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28015</xdr:colOff>
      <xdr:row>23</xdr:row>
      <xdr:rowOff>409015</xdr:rowOff>
    </xdr:from>
    <xdr:to>
      <xdr:col>3</xdr:col>
      <xdr:colOff>296956</xdr:colOff>
      <xdr:row>23</xdr:row>
      <xdr:rowOff>409015</xdr:rowOff>
    </xdr:to>
    <xdr:cxnSp macro="">
      <xdr:nvCxnSpPr>
        <xdr:cNvPr id="72" name="Connecteur droit 71"/>
        <xdr:cNvCxnSpPr/>
      </xdr:nvCxnSpPr>
      <xdr:spPr>
        <a:xfrm>
          <a:off x="723340" y="10181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39221</xdr:colOff>
      <xdr:row>22</xdr:row>
      <xdr:rowOff>296955</xdr:rowOff>
    </xdr:from>
    <xdr:to>
      <xdr:col>1</xdr:col>
      <xdr:colOff>315446</xdr:colOff>
      <xdr:row>22</xdr:row>
      <xdr:rowOff>296955</xdr:rowOff>
    </xdr:to>
    <xdr:cxnSp macro="">
      <xdr:nvCxnSpPr>
        <xdr:cNvPr id="73" name="Connecteur droit 72"/>
        <xdr:cNvCxnSpPr/>
      </xdr:nvCxnSpPr>
      <xdr:spPr>
        <a:xfrm>
          <a:off x="401171" y="95933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55096</xdr:colOff>
      <xdr:row>24</xdr:row>
      <xdr:rowOff>369327</xdr:rowOff>
    </xdr:from>
    <xdr:to>
      <xdr:col>13</xdr:col>
      <xdr:colOff>324037</xdr:colOff>
      <xdr:row>24</xdr:row>
      <xdr:rowOff>369327</xdr:rowOff>
    </xdr:to>
    <xdr:cxnSp macro="">
      <xdr:nvCxnSpPr>
        <xdr:cNvPr id="74" name="Connecteur droit 73"/>
        <xdr:cNvCxnSpPr/>
      </xdr:nvCxnSpPr>
      <xdr:spPr>
        <a:xfrm>
          <a:off x="3474571" y="106182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55096</xdr:colOff>
      <xdr:row>24</xdr:row>
      <xdr:rowOff>369327</xdr:rowOff>
    </xdr:from>
    <xdr:to>
      <xdr:col>23</xdr:col>
      <xdr:colOff>324037</xdr:colOff>
      <xdr:row>24</xdr:row>
      <xdr:rowOff>369327</xdr:rowOff>
    </xdr:to>
    <xdr:cxnSp macro="">
      <xdr:nvCxnSpPr>
        <xdr:cNvPr id="76" name="Connecteur droit 75"/>
        <xdr:cNvCxnSpPr/>
      </xdr:nvCxnSpPr>
      <xdr:spPr>
        <a:xfrm>
          <a:off x="6189196" y="106182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36887</xdr:colOff>
      <xdr:row>23</xdr:row>
      <xdr:rowOff>402678</xdr:rowOff>
    </xdr:from>
    <xdr:to>
      <xdr:col>21</xdr:col>
      <xdr:colOff>305828</xdr:colOff>
      <xdr:row>23</xdr:row>
      <xdr:rowOff>402678</xdr:rowOff>
    </xdr:to>
    <xdr:cxnSp macro="">
      <xdr:nvCxnSpPr>
        <xdr:cNvPr id="77" name="Connecteur droit 76"/>
        <xdr:cNvCxnSpPr/>
      </xdr:nvCxnSpPr>
      <xdr:spPr>
        <a:xfrm>
          <a:off x="5837612" y="101753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28015</xdr:colOff>
      <xdr:row>23</xdr:row>
      <xdr:rowOff>409015</xdr:rowOff>
    </xdr:from>
    <xdr:to>
      <xdr:col>33</xdr:col>
      <xdr:colOff>296956</xdr:colOff>
      <xdr:row>23</xdr:row>
      <xdr:rowOff>409015</xdr:rowOff>
    </xdr:to>
    <xdr:cxnSp macro="">
      <xdr:nvCxnSpPr>
        <xdr:cNvPr id="78" name="Connecteur droit 77"/>
        <xdr:cNvCxnSpPr/>
      </xdr:nvCxnSpPr>
      <xdr:spPr>
        <a:xfrm>
          <a:off x="8914840" y="10181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39221</xdr:colOff>
      <xdr:row>22</xdr:row>
      <xdr:rowOff>296955</xdr:rowOff>
    </xdr:from>
    <xdr:to>
      <xdr:col>31</xdr:col>
      <xdr:colOff>315446</xdr:colOff>
      <xdr:row>22</xdr:row>
      <xdr:rowOff>296955</xdr:rowOff>
    </xdr:to>
    <xdr:cxnSp macro="">
      <xdr:nvCxnSpPr>
        <xdr:cNvPr id="79" name="Connecteur droit 78"/>
        <xdr:cNvCxnSpPr/>
      </xdr:nvCxnSpPr>
      <xdr:spPr>
        <a:xfrm>
          <a:off x="8564096" y="95933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39221</xdr:colOff>
      <xdr:row>27</xdr:row>
      <xdr:rowOff>409015</xdr:rowOff>
    </xdr:from>
    <xdr:to>
      <xdr:col>3</xdr:col>
      <xdr:colOff>308162</xdr:colOff>
      <xdr:row>27</xdr:row>
      <xdr:rowOff>409015</xdr:rowOff>
    </xdr:to>
    <xdr:cxnSp macro="">
      <xdr:nvCxnSpPr>
        <xdr:cNvPr id="81" name="Connecteur droit 80"/>
        <xdr:cNvCxnSpPr/>
      </xdr:nvCxnSpPr>
      <xdr:spPr>
        <a:xfrm>
          <a:off x="734546" y="1207714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44824</xdr:colOff>
      <xdr:row>28</xdr:row>
      <xdr:rowOff>369795</xdr:rowOff>
    </xdr:from>
    <xdr:to>
      <xdr:col>1</xdr:col>
      <xdr:colOff>313765</xdr:colOff>
      <xdr:row>28</xdr:row>
      <xdr:rowOff>369795</xdr:rowOff>
    </xdr:to>
    <xdr:cxnSp macro="">
      <xdr:nvCxnSpPr>
        <xdr:cNvPr id="82" name="Connecteur droit 81"/>
        <xdr:cNvCxnSpPr/>
      </xdr:nvCxnSpPr>
      <xdr:spPr>
        <a:xfrm>
          <a:off x="406774" y="1251417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49360</xdr:colOff>
      <xdr:row>28</xdr:row>
      <xdr:rowOff>360189</xdr:rowOff>
    </xdr:from>
    <xdr:to>
      <xdr:col>11</xdr:col>
      <xdr:colOff>318301</xdr:colOff>
      <xdr:row>28</xdr:row>
      <xdr:rowOff>360189</xdr:rowOff>
    </xdr:to>
    <xdr:cxnSp macro="">
      <xdr:nvCxnSpPr>
        <xdr:cNvPr id="83" name="Connecteur droit 82"/>
        <xdr:cNvCxnSpPr/>
      </xdr:nvCxnSpPr>
      <xdr:spPr>
        <a:xfrm>
          <a:off x="3135460" y="12504564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44824</xdr:colOff>
      <xdr:row>27</xdr:row>
      <xdr:rowOff>414618</xdr:rowOff>
    </xdr:from>
    <xdr:to>
      <xdr:col>21</xdr:col>
      <xdr:colOff>313765</xdr:colOff>
      <xdr:row>27</xdr:row>
      <xdr:rowOff>414618</xdr:rowOff>
    </xdr:to>
    <xdr:cxnSp macro="">
      <xdr:nvCxnSpPr>
        <xdr:cNvPr id="84" name="Connecteur droit 83"/>
        <xdr:cNvCxnSpPr/>
      </xdr:nvCxnSpPr>
      <xdr:spPr>
        <a:xfrm>
          <a:off x="5845549" y="1208274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39221</xdr:colOff>
      <xdr:row>26</xdr:row>
      <xdr:rowOff>296955</xdr:rowOff>
    </xdr:from>
    <xdr:to>
      <xdr:col>23</xdr:col>
      <xdr:colOff>315446</xdr:colOff>
      <xdr:row>26</xdr:row>
      <xdr:rowOff>296955</xdr:rowOff>
    </xdr:to>
    <xdr:cxnSp macro="">
      <xdr:nvCxnSpPr>
        <xdr:cNvPr id="85" name="Connecteur droit 84"/>
        <xdr:cNvCxnSpPr/>
      </xdr:nvCxnSpPr>
      <xdr:spPr>
        <a:xfrm>
          <a:off x="6173321" y="115745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55096</xdr:colOff>
      <xdr:row>28</xdr:row>
      <xdr:rowOff>369327</xdr:rowOff>
    </xdr:from>
    <xdr:to>
      <xdr:col>18</xdr:col>
      <xdr:colOff>324037</xdr:colOff>
      <xdr:row>28</xdr:row>
      <xdr:rowOff>369327</xdr:rowOff>
    </xdr:to>
    <xdr:cxnSp macro="">
      <xdr:nvCxnSpPr>
        <xdr:cNvPr id="88" name="Connecteur droit 87"/>
        <xdr:cNvCxnSpPr/>
      </xdr:nvCxnSpPr>
      <xdr:spPr>
        <a:xfrm>
          <a:off x="4827121" y="12513702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36887</xdr:colOff>
      <xdr:row>27</xdr:row>
      <xdr:rowOff>402678</xdr:rowOff>
    </xdr:from>
    <xdr:to>
      <xdr:col>16</xdr:col>
      <xdr:colOff>305828</xdr:colOff>
      <xdr:row>27</xdr:row>
      <xdr:rowOff>402678</xdr:rowOff>
    </xdr:to>
    <xdr:cxnSp macro="">
      <xdr:nvCxnSpPr>
        <xdr:cNvPr id="89" name="Connecteur droit 88"/>
        <xdr:cNvCxnSpPr/>
      </xdr:nvCxnSpPr>
      <xdr:spPr>
        <a:xfrm>
          <a:off x="4475537" y="1207080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44824</xdr:colOff>
      <xdr:row>27</xdr:row>
      <xdr:rowOff>414618</xdr:rowOff>
    </xdr:from>
    <xdr:to>
      <xdr:col>26</xdr:col>
      <xdr:colOff>313765</xdr:colOff>
      <xdr:row>27</xdr:row>
      <xdr:rowOff>414618</xdr:rowOff>
    </xdr:to>
    <xdr:cxnSp macro="">
      <xdr:nvCxnSpPr>
        <xdr:cNvPr id="90" name="Connecteur droit 89"/>
        <xdr:cNvCxnSpPr/>
      </xdr:nvCxnSpPr>
      <xdr:spPr>
        <a:xfrm>
          <a:off x="7207624" y="1208274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39221</xdr:colOff>
      <xdr:row>26</xdr:row>
      <xdr:rowOff>296955</xdr:rowOff>
    </xdr:from>
    <xdr:to>
      <xdr:col>28</xdr:col>
      <xdr:colOff>315446</xdr:colOff>
      <xdr:row>26</xdr:row>
      <xdr:rowOff>296955</xdr:rowOff>
    </xdr:to>
    <xdr:cxnSp macro="">
      <xdr:nvCxnSpPr>
        <xdr:cNvPr id="91" name="Connecteur droit 90"/>
        <xdr:cNvCxnSpPr/>
      </xdr:nvCxnSpPr>
      <xdr:spPr>
        <a:xfrm>
          <a:off x="7535396" y="115745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28015</xdr:colOff>
      <xdr:row>27</xdr:row>
      <xdr:rowOff>409015</xdr:rowOff>
    </xdr:from>
    <xdr:to>
      <xdr:col>33</xdr:col>
      <xdr:colOff>296956</xdr:colOff>
      <xdr:row>27</xdr:row>
      <xdr:rowOff>409015</xdr:rowOff>
    </xdr:to>
    <xdr:cxnSp macro="">
      <xdr:nvCxnSpPr>
        <xdr:cNvPr id="92" name="Connecteur droit 91"/>
        <xdr:cNvCxnSpPr/>
      </xdr:nvCxnSpPr>
      <xdr:spPr>
        <a:xfrm>
          <a:off x="8914840" y="1207714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44824</xdr:colOff>
      <xdr:row>4</xdr:row>
      <xdr:rowOff>414618</xdr:rowOff>
    </xdr:from>
    <xdr:to>
      <xdr:col>36</xdr:col>
      <xdr:colOff>313765</xdr:colOff>
      <xdr:row>4</xdr:row>
      <xdr:rowOff>414618</xdr:rowOff>
    </xdr:to>
    <xdr:cxnSp macro="">
      <xdr:nvCxnSpPr>
        <xdr:cNvPr id="93" name="Connecteur droit 92"/>
        <xdr:cNvCxnSpPr/>
      </xdr:nvCxnSpPr>
      <xdr:spPr>
        <a:xfrm>
          <a:off x="11503399" y="18052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39221</xdr:colOff>
      <xdr:row>3</xdr:row>
      <xdr:rowOff>296955</xdr:rowOff>
    </xdr:from>
    <xdr:to>
      <xdr:col>38</xdr:col>
      <xdr:colOff>315446</xdr:colOff>
      <xdr:row>3</xdr:row>
      <xdr:rowOff>296955</xdr:rowOff>
    </xdr:to>
    <xdr:cxnSp macro="">
      <xdr:nvCxnSpPr>
        <xdr:cNvPr id="94" name="Connecteur droit 93"/>
        <xdr:cNvCxnSpPr/>
      </xdr:nvCxnSpPr>
      <xdr:spPr>
        <a:xfrm>
          <a:off x="11840696" y="1306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39221</xdr:colOff>
      <xdr:row>4</xdr:row>
      <xdr:rowOff>409015</xdr:rowOff>
    </xdr:from>
    <xdr:to>
      <xdr:col>48</xdr:col>
      <xdr:colOff>308162</xdr:colOff>
      <xdr:row>4</xdr:row>
      <xdr:rowOff>409015</xdr:rowOff>
    </xdr:to>
    <xdr:cxnSp macro="">
      <xdr:nvCxnSpPr>
        <xdr:cNvPr id="96" name="Connecteur droit 95"/>
        <xdr:cNvCxnSpPr/>
      </xdr:nvCxnSpPr>
      <xdr:spPr>
        <a:xfrm>
          <a:off x="14631521" y="1799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44824</xdr:colOff>
      <xdr:row>5</xdr:row>
      <xdr:rowOff>369795</xdr:rowOff>
    </xdr:from>
    <xdr:to>
      <xdr:col>46</xdr:col>
      <xdr:colOff>313765</xdr:colOff>
      <xdr:row>5</xdr:row>
      <xdr:rowOff>369795</xdr:rowOff>
    </xdr:to>
    <xdr:cxnSp macro="">
      <xdr:nvCxnSpPr>
        <xdr:cNvPr id="97" name="Connecteur droit 96"/>
        <xdr:cNvCxnSpPr/>
      </xdr:nvCxnSpPr>
      <xdr:spPr>
        <a:xfrm>
          <a:off x="14294224" y="223669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49360</xdr:colOff>
      <xdr:row>5</xdr:row>
      <xdr:rowOff>360189</xdr:rowOff>
    </xdr:from>
    <xdr:to>
      <xdr:col>56</xdr:col>
      <xdr:colOff>318301</xdr:colOff>
      <xdr:row>5</xdr:row>
      <xdr:rowOff>360189</xdr:rowOff>
    </xdr:to>
    <xdr:cxnSp macro="">
      <xdr:nvCxnSpPr>
        <xdr:cNvPr id="98" name="Connecteur droit 97"/>
        <xdr:cNvCxnSpPr/>
      </xdr:nvCxnSpPr>
      <xdr:spPr>
        <a:xfrm>
          <a:off x="17080060" y="222708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44824</xdr:colOff>
      <xdr:row>4</xdr:row>
      <xdr:rowOff>414618</xdr:rowOff>
    </xdr:from>
    <xdr:to>
      <xdr:col>66</xdr:col>
      <xdr:colOff>313765</xdr:colOff>
      <xdr:row>4</xdr:row>
      <xdr:rowOff>414618</xdr:rowOff>
    </xdr:to>
    <xdr:cxnSp macro="">
      <xdr:nvCxnSpPr>
        <xdr:cNvPr id="99" name="Connecteur droit 98"/>
        <xdr:cNvCxnSpPr/>
      </xdr:nvCxnSpPr>
      <xdr:spPr>
        <a:xfrm>
          <a:off x="19866349" y="18052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39221</xdr:colOff>
      <xdr:row>3</xdr:row>
      <xdr:rowOff>296955</xdr:rowOff>
    </xdr:from>
    <xdr:to>
      <xdr:col>68</xdr:col>
      <xdr:colOff>315446</xdr:colOff>
      <xdr:row>3</xdr:row>
      <xdr:rowOff>296955</xdr:rowOff>
    </xdr:to>
    <xdr:cxnSp macro="">
      <xdr:nvCxnSpPr>
        <xdr:cNvPr id="100" name="Connecteur droit 99"/>
        <xdr:cNvCxnSpPr/>
      </xdr:nvCxnSpPr>
      <xdr:spPr>
        <a:xfrm>
          <a:off x="20203646" y="1306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28015</xdr:colOff>
      <xdr:row>4</xdr:row>
      <xdr:rowOff>409015</xdr:rowOff>
    </xdr:from>
    <xdr:to>
      <xdr:col>43</xdr:col>
      <xdr:colOff>296956</xdr:colOff>
      <xdr:row>4</xdr:row>
      <xdr:rowOff>409015</xdr:rowOff>
    </xdr:to>
    <xdr:cxnSp macro="">
      <xdr:nvCxnSpPr>
        <xdr:cNvPr id="101" name="Connecteur droit 100"/>
        <xdr:cNvCxnSpPr/>
      </xdr:nvCxnSpPr>
      <xdr:spPr>
        <a:xfrm>
          <a:off x="13220140" y="1799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39221</xdr:colOff>
      <xdr:row>3</xdr:row>
      <xdr:rowOff>296955</xdr:rowOff>
    </xdr:from>
    <xdr:to>
      <xdr:col>41</xdr:col>
      <xdr:colOff>315446</xdr:colOff>
      <xdr:row>3</xdr:row>
      <xdr:rowOff>296955</xdr:rowOff>
    </xdr:to>
    <xdr:cxnSp macro="">
      <xdr:nvCxnSpPr>
        <xdr:cNvPr id="102" name="Connecteur droit 101"/>
        <xdr:cNvCxnSpPr/>
      </xdr:nvCxnSpPr>
      <xdr:spPr>
        <a:xfrm>
          <a:off x="12897971" y="1306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55096</xdr:colOff>
      <xdr:row>5</xdr:row>
      <xdr:rowOff>369327</xdr:rowOff>
    </xdr:from>
    <xdr:to>
      <xdr:col>53</xdr:col>
      <xdr:colOff>324037</xdr:colOff>
      <xdr:row>5</xdr:row>
      <xdr:rowOff>369327</xdr:rowOff>
    </xdr:to>
    <xdr:cxnSp macro="">
      <xdr:nvCxnSpPr>
        <xdr:cNvPr id="103" name="Connecteur droit 102"/>
        <xdr:cNvCxnSpPr/>
      </xdr:nvCxnSpPr>
      <xdr:spPr>
        <a:xfrm>
          <a:off x="16028521" y="22362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36887</xdr:colOff>
      <xdr:row>4</xdr:row>
      <xdr:rowOff>402678</xdr:rowOff>
    </xdr:from>
    <xdr:to>
      <xdr:col>61</xdr:col>
      <xdr:colOff>305828</xdr:colOff>
      <xdr:row>4</xdr:row>
      <xdr:rowOff>402678</xdr:rowOff>
    </xdr:to>
    <xdr:cxnSp macro="">
      <xdr:nvCxnSpPr>
        <xdr:cNvPr id="106" name="Connecteur droit 105"/>
        <xdr:cNvCxnSpPr/>
      </xdr:nvCxnSpPr>
      <xdr:spPr>
        <a:xfrm>
          <a:off x="18467762" y="17933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39221</xdr:colOff>
      <xdr:row>8</xdr:row>
      <xdr:rowOff>409015</xdr:rowOff>
    </xdr:from>
    <xdr:to>
      <xdr:col>43</xdr:col>
      <xdr:colOff>308162</xdr:colOff>
      <xdr:row>8</xdr:row>
      <xdr:rowOff>409015</xdr:rowOff>
    </xdr:to>
    <xdr:cxnSp macro="">
      <xdr:nvCxnSpPr>
        <xdr:cNvPr id="108" name="Connecteur droit 107"/>
        <xdr:cNvCxnSpPr/>
      </xdr:nvCxnSpPr>
      <xdr:spPr>
        <a:xfrm>
          <a:off x="13231346" y="36856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44824</xdr:colOff>
      <xdr:row>9</xdr:row>
      <xdr:rowOff>369795</xdr:rowOff>
    </xdr:from>
    <xdr:to>
      <xdr:col>41</xdr:col>
      <xdr:colOff>313765</xdr:colOff>
      <xdr:row>9</xdr:row>
      <xdr:rowOff>369795</xdr:rowOff>
    </xdr:to>
    <xdr:cxnSp macro="">
      <xdr:nvCxnSpPr>
        <xdr:cNvPr id="109" name="Connecteur droit 108"/>
        <xdr:cNvCxnSpPr/>
      </xdr:nvCxnSpPr>
      <xdr:spPr>
        <a:xfrm>
          <a:off x="12903574" y="412264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49360</xdr:colOff>
      <xdr:row>9</xdr:row>
      <xdr:rowOff>360189</xdr:rowOff>
    </xdr:from>
    <xdr:to>
      <xdr:col>51</xdr:col>
      <xdr:colOff>318301</xdr:colOff>
      <xdr:row>9</xdr:row>
      <xdr:rowOff>360189</xdr:rowOff>
    </xdr:to>
    <xdr:cxnSp macro="">
      <xdr:nvCxnSpPr>
        <xdr:cNvPr id="110" name="Connecteur droit 109"/>
        <xdr:cNvCxnSpPr/>
      </xdr:nvCxnSpPr>
      <xdr:spPr>
        <a:xfrm>
          <a:off x="15689410" y="411303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44824</xdr:colOff>
      <xdr:row>8</xdr:row>
      <xdr:rowOff>414618</xdr:rowOff>
    </xdr:from>
    <xdr:to>
      <xdr:col>61</xdr:col>
      <xdr:colOff>313765</xdr:colOff>
      <xdr:row>8</xdr:row>
      <xdr:rowOff>414618</xdr:rowOff>
    </xdr:to>
    <xdr:cxnSp macro="">
      <xdr:nvCxnSpPr>
        <xdr:cNvPr id="111" name="Connecteur droit 110"/>
        <xdr:cNvCxnSpPr/>
      </xdr:nvCxnSpPr>
      <xdr:spPr>
        <a:xfrm>
          <a:off x="18475699" y="369121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39221</xdr:colOff>
      <xdr:row>7</xdr:row>
      <xdr:rowOff>296955</xdr:rowOff>
    </xdr:from>
    <xdr:to>
      <xdr:col>63</xdr:col>
      <xdr:colOff>315446</xdr:colOff>
      <xdr:row>7</xdr:row>
      <xdr:rowOff>296955</xdr:rowOff>
    </xdr:to>
    <xdr:cxnSp macro="">
      <xdr:nvCxnSpPr>
        <xdr:cNvPr id="112" name="Connecteur droit 111"/>
        <xdr:cNvCxnSpPr/>
      </xdr:nvCxnSpPr>
      <xdr:spPr>
        <a:xfrm>
          <a:off x="18812996" y="31925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28015</xdr:colOff>
      <xdr:row>8</xdr:row>
      <xdr:rowOff>409015</xdr:rowOff>
    </xdr:from>
    <xdr:to>
      <xdr:col>38</xdr:col>
      <xdr:colOff>296956</xdr:colOff>
      <xdr:row>8</xdr:row>
      <xdr:rowOff>409015</xdr:rowOff>
    </xdr:to>
    <xdr:cxnSp macro="">
      <xdr:nvCxnSpPr>
        <xdr:cNvPr id="113" name="Connecteur droit 112"/>
        <xdr:cNvCxnSpPr/>
      </xdr:nvCxnSpPr>
      <xdr:spPr>
        <a:xfrm>
          <a:off x="11829490" y="36856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39221</xdr:colOff>
      <xdr:row>7</xdr:row>
      <xdr:rowOff>296955</xdr:rowOff>
    </xdr:from>
    <xdr:to>
      <xdr:col>36</xdr:col>
      <xdr:colOff>315446</xdr:colOff>
      <xdr:row>7</xdr:row>
      <xdr:rowOff>296955</xdr:rowOff>
    </xdr:to>
    <xdr:cxnSp macro="">
      <xdr:nvCxnSpPr>
        <xdr:cNvPr id="114" name="Connecteur droit 113"/>
        <xdr:cNvCxnSpPr/>
      </xdr:nvCxnSpPr>
      <xdr:spPr>
        <a:xfrm>
          <a:off x="11497796" y="31925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55096</xdr:colOff>
      <xdr:row>9</xdr:row>
      <xdr:rowOff>369327</xdr:rowOff>
    </xdr:from>
    <xdr:to>
      <xdr:col>58</xdr:col>
      <xdr:colOff>324037</xdr:colOff>
      <xdr:row>9</xdr:row>
      <xdr:rowOff>369327</xdr:rowOff>
    </xdr:to>
    <xdr:cxnSp macro="">
      <xdr:nvCxnSpPr>
        <xdr:cNvPr id="117" name="Connecteur droit 116"/>
        <xdr:cNvCxnSpPr/>
      </xdr:nvCxnSpPr>
      <xdr:spPr>
        <a:xfrm>
          <a:off x="17428696" y="412217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36887</xdr:colOff>
      <xdr:row>8</xdr:row>
      <xdr:rowOff>402678</xdr:rowOff>
    </xdr:from>
    <xdr:to>
      <xdr:col>56</xdr:col>
      <xdr:colOff>305828</xdr:colOff>
      <xdr:row>8</xdr:row>
      <xdr:rowOff>402678</xdr:rowOff>
    </xdr:to>
    <xdr:cxnSp macro="">
      <xdr:nvCxnSpPr>
        <xdr:cNvPr id="118" name="Connecteur droit 117"/>
        <xdr:cNvCxnSpPr/>
      </xdr:nvCxnSpPr>
      <xdr:spPr>
        <a:xfrm>
          <a:off x="17067587" y="367927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28015</xdr:colOff>
      <xdr:row>8</xdr:row>
      <xdr:rowOff>409015</xdr:rowOff>
    </xdr:from>
    <xdr:to>
      <xdr:col>68</xdr:col>
      <xdr:colOff>296956</xdr:colOff>
      <xdr:row>8</xdr:row>
      <xdr:rowOff>409015</xdr:rowOff>
    </xdr:to>
    <xdr:cxnSp macro="">
      <xdr:nvCxnSpPr>
        <xdr:cNvPr id="119" name="Connecteur droit 118"/>
        <xdr:cNvCxnSpPr/>
      </xdr:nvCxnSpPr>
      <xdr:spPr>
        <a:xfrm>
          <a:off x="20192440" y="36856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39221</xdr:colOff>
      <xdr:row>7</xdr:row>
      <xdr:rowOff>296955</xdr:rowOff>
    </xdr:from>
    <xdr:to>
      <xdr:col>66</xdr:col>
      <xdr:colOff>315446</xdr:colOff>
      <xdr:row>7</xdr:row>
      <xdr:rowOff>296955</xdr:rowOff>
    </xdr:to>
    <xdr:cxnSp macro="">
      <xdr:nvCxnSpPr>
        <xdr:cNvPr id="120" name="Connecteur droit 119"/>
        <xdr:cNvCxnSpPr/>
      </xdr:nvCxnSpPr>
      <xdr:spPr>
        <a:xfrm>
          <a:off x="19860746" y="31925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39221</xdr:colOff>
      <xdr:row>12</xdr:row>
      <xdr:rowOff>409015</xdr:rowOff>
    </xdr:from>
    <xdr:to>
      <xdr:col>38</xdr:col>
      <xdr:colOff>308162</xdr:colOff>
      <xdr:row>12</xdr:row>
      <xdr:rowOff>409015</xdr:rowOff>
    </xdr:to>
    <xdr:cxnSp macro="">
      <xdr:nvCxnSpPr>
        <xdr:cNvPr id="122" name="Connecteur droit 121"/>
        <xdr:cNvCxnSpPr/>
      </xdr:nvCxnSpPr>
      <xdr:spPr>
        <a:xfrm>
          <a:off x="11840696" y="556204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44824</xdr:colOff>
      <xdr:row>13</xdr:row>
      <xdr:rowOff>369795</xdr:rowOff>
    </xdr:from>
    <xdr:to>
      <xdr:col>36</xdr:col>
      <xdr:colOff>313765</xdr:colOff>
      <xdr:row>13</xdr:row>
      <xdr:rowOff>369795</xdr:rowOff>
    </xdr:to>
    <xdr:cxnSp macro="">
      <xdr:nvCxnSpPr>
        <xdr:cNvPr id="123" name="Connecteur droit 122"/>
        <xdr:cNvCxnSpPr/>
      </xdr:nvCxnSpPr>
      <xdr:spPr>
        <a:xfrm>
          <a:off x="11503399" y="599907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49360</xdr:colOff>
      <xdr:row>13</xdr:row>
      <xdr:rowOff>360189</xdr:rowOff>
    </xdr:from>
    <xdr:to>
      <xdr:col>46</xdr:col>
      <xdr:colOff>318301</xdr:colOff>
      <xdr:row>13</xdr:row>
      <xdr:rowOff>360189</xdr:rowOff>
    </xdr:to>
    <xdr:cxnSp macro="">
      <xdr:nvCxnSpPr>
        <xdr:cNvPr id="124" name="Connecteur droit 123"/>
        <xdr:cNvCxnSpPr/>
      </xdr:nvCxnSpPr>
      <xdr:spPr>
        <a:xfrm>
          <a:off x="14298760" y="5989464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44824</xdr:colOff>
      <xdr:row>12</xdr:row>
      <xdr:rowOff>414618</xdr:rowOff>
    </xdr:from>
    <xdr:to>
      <xdr:col>56</xdr:col>
      <xdr:colOff>313765</xdr:colOff>
      <xdr:row>12</xdr:row>
      <xdr:rowOff>414618</xdr:rowOff>
    </xdr:to>
    <xdr:cxnSp macro="">
      <xdr:nvCxnSpPr>
        <xdr:cNvPr id="125" name="Connecteur droit 124"/>
        <xdr:cNvCxnSpPr/>
      </xdr:nvCxnSpPr>
      <xdr:spPr>
        <a:xfrm>
          <a:off x="17075524" y="556764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39221</xdr:colOff>
      <xdr:row>11</xdr:row>
      <xdr:rowOff>296955</xdr:rowOff>
    </xdr:from>
    <xdr:to>
      <xdr:col>58</xdr:col>
      <xdr:colOff>315446</xdr:colOff>
      <xdr:row>11</xdr:row>
      <xdr:rowOff>296955</xdr:rowOff>
    </xdr:to>
    <xdr:cxnSp macro="">
      <xdr:nvCxnSpPr>
        <xdr:cNvPr id="126" name="Connecteur droit 125"/>
        <xdr:cNvCxnSpPr/>
      </xdr:nvCxnSpPr>
      <xdr:spPr>
        <a:xfrm>
          <a:off x="17412821" y="50785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55096</xdr:colOff>
      <xdr:row>13</xdr:row>
      <xdr:rowOff>369327</xdr:rowOff>
    </xdr:from>
    <xdr:to>
      <xdr:col>53</xdr:col>
      <xdr:colOff>324037</xdr:colOff>
      <xdr:row>13</xdr:row>
      <xdr:rowOff>369327</xdr:rowOff>
    </xdr:to>
    <xdr:cxnSp macro="">
      <xdr:nvCxnSpPr>
        <xdr:cNvPr id="129" name="Connecteur droit 128"/>
        <xdr:cNvCxnSpPr/>
      </xdr:nvCxnSpPr>
      <xdr:spPr>
        <a:xfrm>
          <a:off x="16028521" y="5998602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36887</xdr:colOff>
      <xdr:row>12</xdr:row>
      <xdr:rowOff>402678</xdr:rowOff>
    </xdr:from>
    <xdr:to>
      <xdr:col>51</xdr:col>
      <xdr:colOff>305828</xdr:colOff>
      <xdr:row>12</xdr:row>
      <xdr:rowOff>402678</xdr:rowOff>
    </xdr:to>
    <xdr:cxnSp macro="">
      <xdr:nvCxnSpPr>
        <xdr:cNvPr id="130" name="Connecteur droit 129"/>
        <xdr:cNvCxnSpPr/>
      </xdr:nvCxnSpPr>
      <xdr:spPr>
        <a:xfrm>
          <a:off x="15676937" y="555570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44824</xdr:colOff>
      <xdr:row>12</xdr:row>
      <xdr:rowOff>414618</xdr:rowOff>
    </xdr:from>
    <xdr:to>
      <xdr:col>61</xdr:col>
      <xdr:colOff>313765</xdr:colOff>
      <xdr:row>12</xdr:row>
      <xdr:rowOff>414618</xdr:rowOff>
    </xdr:to>
    <xdr:cxnSp macro="">
      <xdr:nvCxnSpPr>
        <xdr:cNvPr id="131" name="Connecteur droit 130"/>
        <xdr:cNvCxnSpPr/>
      </xdr:nvCxnSpPr>
      <xdr:spPr>
        <a:xfrm>
          <a:off x="18475699" y="556764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39221</xdr:colOff>
      <xdr:row>11</xdr:row>
      <xdr:rowOff>296955</xdr:rowOff>
    </xdr:from>
    <xdr:to>
      <xdr:col>63</xdr:col>
      <xdr:colOff>315446</xdr:colOff>
      <xdr:row>11</xdr:row>
      <xdr:rowOff>296955</xdr:rowOff>
    </xdr:to>
    <xdr:cxnSp macro="">
      <xdr:nvCxnSpPr>
        <xdr:cNvPr id="132" name="Connecteur droit 131"/>
        <xdr:cNvCxnSpPr/>
      </xdr:nvCxnSpPr>
      <xdr:spPr>
        <a:xfrm>
          <a:off x="18812996" y="50785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28015</xdr:colOff>
      <xdr:row>12</xdr:row>
      <xdr:rowOff>409015</xdr:rowOff>
    </xdr:from>
    <xdr:to>
      <xdr:col>68</xdr:col>
      <xdr:colOff>296956</xdr:colOff>
      <xdr:row>12</xdr:row>
      <xdr:rowOff>409015</xdr:rowOff>
    </xdr:to>
    <xdr:cxnSp macro="">
      <xdr:nvCxnSpPr>
        <xdr:cNvPr id="133" name="Connecteur droit 132"/>
        <xdr:cNvCxnSpPr/>
      </xdr:nvCxnSpPr>
      <xdr:spPr>
        <a:xfrm>
          <a:off x="20192440" y="556204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39221</xdr:colOff>
      <xdr:row>11</xdr:row>
      <xdr:rowOff>296955</xdr:rowOff>
    </xdr:from>
    <xdr:to>
      <xdr:col>66</xdr:col>
      <xdr:colOff>315446</xdr:colOff>
      <xdr:row>11</xdr:row>
      <xdr:rowOff>296955</xdr:rowOff>
    </xdr:to>
    <xdr:cxnSp macro="">
      <xdr:nvCxnSpPr>
        <xdr:cNvPr id="134" name="Connecteur droit 133"/>
        <xdr:cNvCxnSpPr/>
      </xdr:nvCxnSpPr>
      <xdr:spPr>
        <a:xfrm>
          <a:off x="19860746" y="50785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44824</xdr:colOff>
      <xdr:row>19</xdr:row>
      <xdr:rowOff>414618</xdr:rowOff>
    </xdr:from>
    <xdr:to>
      <xdr:col>36</xdr:col>
      <xdr:colOff>313765</xdr:colOff>
      <xdr:row>19</xdr:row>
      <xdr:rowOff>414618</xdr:rowOff>
    </xdr:to>
    <xdr:cxnSp macro="">
      <xdr:nvCxnSpPr>
        <xdr:cNvPr id="135" name="Connecteur droit 134"/>
        <xdr:cNvCxnSpPr/>
      </xdr:nvCxnSpPr>
      <xdr:spPr>
        <a:xfrm>
          <a:off x="11503399" y="82060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39221</xdr:colOff>
      <xdr:row>18</xdr:row>
      <xdr:rowOff>296955</xdr:rowOff>
    </xdr:from>
    <xdr:to>
      <xdr:col>38</xdr:col>
      <xdr:colOff>315446</xdr:colOff>
      <xdr:row>18</xdr:row>
      <xdr:rowOff>296955</xdr:rowOff>
    </xdr:to>
    <xdr:cxnSp macro="">
      <xdr:nvCxnSpPr>
        <xdr:cNvPr id="136" name="Connecteur droit 135"/>
        <xdr:cNvCxnSpPr/>
      </xdr:nvCxnSpPr>
      <xdr:spPr>
        <a:xfrm>
          <a:off x="11840696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39221</xdr:colOff>
      <xdr:row>19</xdr:row>
      <xdr:rowOff>409015</xdr:rowOff>
    </xdr:from>
    <xdr:to>
      <xdr:col>48</xdr:col>
      <xdr:colOff>308162</xdr:colOff>
      <xdr:row>19</xdr:row>
      <xdr:rowOff>409015</xdr:rowOff>
    </xdr:to>
    <xdr:cxnSp macro="">
      <xdr:nvCxnSpPr>
        <xdr:cNvPr id="138" name="Connecteur droit 137"/>
        <xdr:cNvCxnSpPr/>
      </xdr:nvCxnSpPr>
      <xdr:spPr>
        <a:xfrm>
          <a:off x="14631521" y="82004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44824</xdr:colOff>
      <xdr:row>20</xdr:row>
      <xdr:rowOff>369795</xdr:rowOff>
    </xdr:from>
    <xdr:to>
      <xdr:col>46</xdr:col>
      <xdr:colOff>313765</xdr:colOff>
      <xdr:row>20</xdr:row>
      <xdr:rowOff>369795</xdr:rowOff>
    </xdr:to>
    <xdr:cxnSp macro="">
      <xdr:nvCxnSpPr>
        <xdr:cNvPr id="139" name="Connecteur droit 138"/>
        <xdr:cNvCxnSpPr/>
      </xdr:nvCxnSpPr>
      <xdr:spPr>
        <a:xfrm>
          <a:off x="14294224" y="863749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49360</xdr:colOff>
      <xdr:row>20</xdr:row>
      <xdr:rowOff>360189</xdr:rowOff>
    </xdr:from>
    <xdr:to>
      <xdr:col>56</xdr:col>
      <xdr:colOff>318301</xdr:colOff>
      <xdr:row>20</xdr:row>
      <xdr:rowOff>360189</xdr:rowOff>
    </xdr:to>
    <xdr:cxnSp macro="">
      <xdr:nvCxnSpPr>
        <xdr:cNvPr id="140" name="Connecteur droit 139"/>
        <xdr:cNvCxnSpPr/>
      </xdr:nvCxnSpPr>
      <xdr:spPr>
        <a:xfrm>
          <a:off x="17080060" y="862788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44824</xdr:colOff>
      <xdr:row>19</xdr:row>
      <xdr:rowOff>414618</xdr:rowOff>
    </xdr:from>
    <xdr:to>
      <xdr:col>66</xdr:col>
      <xdr:colOff>313765</xdr:colOff>
      <xdr:row>19</xdr:row>
      <xdr:rowOff>414618</xdr:rowOff>
    </xdr:to>
    <xdr:cxnSp macro="">
      <xdr:nvCxnSpPr>
        <xdr:cNvPr id="141" name="Connecteur droit 140"/>
        <xdr:cNvCxnSpPr/>
      </xdr:nvCxnSpPr>
      <xdr:spPr>
        <a:xfrm>
          <a:off x="19866349" y="82060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39221</xdr:colOff>
      <xdr:row>18</xdr:row>
      <xdr:rowOff>296955</xdr:rowOff>
    </xdr:from>
    <xdr:to>
      <xdr:col>68</xdr:col>
      <xdr:colOff>315446</xdr:colOff>
      <xdr:row>18</xdr:row>
      <xdr:rowOff>296955</xdr:rowOff>
    </xdr:to>
    <xdr:cxnSp macro="">
      <xdr:nvCxnSpPr>
        <xdr:cNvPr id="142" name="Connecteur droit 141"/>
        <xdr:cNvCxnSpPr/>
      </xdr:nvCxnSpPr>
      <xdr:spPr>
        <a:xfrm>
          <a:off x="20203646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28015</xdr:colOff>
      <xdr:row>19</xdr:row>
      <xdr:rowOff>409015</xdr:rowOff>
    </xdr:from>
    <xdr:to>
      <xdr:col>43</xdr:col>
      <xdr:colOff>296956</xdr:colOff>
      <xdr:row>19</xdr:row>
      <xdr:rowOff>409015</xdr:rowOff>
    </xdr:to>
    <xdr:cxnSp macro="">
      <xdr:nvCxnSpPr>
        <xdr:cNvPr id="143" name="Connecteur droit 142"/>
        <xdr:cNvCxnSpPr/>
      </xdr:nvCxnSpPr>
      <xdr:spPr>
        <a:xfrm>
          <a:off x="13220140" y="82004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39221</xdr:colOff>
      <xdr:row>18</xdr:row>
      <xdr:rowOff>296955</xdr:rowOff>
    </xdr:from>
    <xdr:to>
      <xdr:col>41</xdr:col>
      <xdr:colOff>315446</xdr:colOff>
      <xdr:row>18</xdr:row>
      <xdr:rowOff>296955</xdr:rowOff>
    </xdr:to>
    <xdr:cxnSp macro="">
      <xdr:nvCxnSpPr>
        <xdr:cNvPr id="144" name="Connecteur droit 143"/>
        <xdr:cNvCxnSpPr/>
      </xdr:nvCxnSpPr>
      <xdr:spPr>
        <a:xfrm>
          <a:off x="1289797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55096</xdr:colOff>
      <xdr:row>20</xdr:row>
      <xdr:rowOff>369327</xdr:rowOff>
    </xdr:from>
    <xdr:to>
      <xdr:col>53</xdr:col>
      <xdr:colOff>324037</xdr:colOff>
      <xdr:row>20</xdr:row>
      <xdr:rowOff>369327</xdr:rowOff>
    </xdr:to>
    <xdr:cxnSp macro="">
      <xdr:nvCxnSpPr>
        <xdr:cNvPr id="145" name="Connecteur droit 144"/>
        <xdr:cNvCxnSpPr/>
      </xdr:nvCxnSpPr>
      <xdr:spPr>
        <a:xfrm>
          <a:off x="16028521" y="86370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36887</xdr:colOff>
      <xdr:row>19</xdr:row>
      <xdr:rowOff>402678</xdr:rowOff>
    </xdr:from>
    <xdr:to>
      <xdr:col>61</xdr:col>
      <xdr:colOff>305828</xdr:colOff>
      <xdr:row>19</xdr:row>
      <xdr:rowOff>402678</xdr:rowOff>
    </xdr:to>
    <xdr:cxnSp macro="">
      <xdr:nvCxnSpPr>
        <xdr:cNvPr id="148" name="Connecteur droit 147"/>
        <xdr:cNvCxnSpPr/>
      </xdr:nvCxnSpPr>
      <xdr:spPr>
        <a:xfrm>
          <a:off x="18467762" y="81941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39221</xdr:colOff>
      <xdr:row>23</xdr:row>
      <xdr:rowOff>409015</xdr:rowOff>
    </xdr:from>
    <xdr:to>
      <xdr:col>43</xdr:col>
      <xdr:colOff>308162</xdr:colOff>
      <xdr:row>23</xdr:row>
      <xdr:rowOff>409015</xdr:rowOff>
    </xdr:to>
    <xdr:cxnSp macro="">
      <xdr:nvCxnSpPr>
        <xdr:cNvPr id="150" name="Connecteur droit 149"/>
        <xdr:cNvCxnSpPr/>
      </xdr:nvCxnSpPr>
      <xdr:spPr>
        <a:xfrm>
          <a:off x="13231346" y="10181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44824</xdr:colOff>
      <xdr:row>24</xdr:row>
      <xdr:rowOff>369795</xdr:rowOff>
    </xdr:from>
    <xdr:to>
      <xdr:col>41</xdr:col>
      <xdr:colOff>313765</xdr:colOff>
      <xdr:row>24</xdr:row>
      <xdr:rowOff>369795</xdr:rowOff>
    </xdr:to>
    <xdr:cxnSp macro="">
      <xdr:nvCxnSpPr>
        <xdr:cNvPr id="151" name="Connecteur droit 150"/>
        <xdr:cNvCxnSpPr/>
      </xdr:nvCxnSpPr>
      <xdr:spPr>
        <a:xfrm>
          <a:off x="12903574" y="1061869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49360</xdr:colOff>
      <xdr:row>24</xdr:row>
      <xdr:rowOff>360189</xdr:rowOff>
    </xdr:from>
    <xdr:to>
      <xdr:col>51</xdr:col>
      <xdr:colOff>318301</xdr:colOff>
      <xdr:row>24</xdr:row>
      <xdr:rowOff>360189</xdr:rowOff>
    </xdr:to>
    <xdr:cxnSp macro="">
      <xdr:nvCxnSpPr>
        <xdr:cNvPr id="152" name="Connecteur droit 151"/>
        <xdr:cNvCxnSpPr/>
      </xdr:nvCxnSpPr>
      <xdr:spPr>
        <a:xfrm>
          <a:off x="15689410" y="1060908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44824</xdr:colOff>
      <xdr:row>23</xdr:row>
      <xdr:rowOff>414618</xdr:rowOff>
    </xdr:from>
    <xdr:to>
      <xdr:col>61</xdr:col>
      <xdr:colOff>313765</xdr:colOff>
      <xdr:row>23</xdr:row>
      <xdr:rowOff>414618</xdr:rowOff>
    </xdr:to>
    <xdr:cxnSp macro="">
      <xdr:nvCxnSpPr>
        <xdr:cNvPr id="153" name="Connecteur droit 152"/>
        <xdr:cNvCxnSpPr/>
      </xdr:nvCxnSpPr>
      <xdr:spPr>
        <a:xfrm>
          <a:off x="18475699" y="101872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39221</xdr:colOff>
      <xdr:row>22</xdr:row>
      <xdr:rowOff>296955</xdr:rowOff>
    </xdr:from>
    <xdr:to>
      <xdr:col>63</xdr:col>
      <xdr:colOff>315446</xdr:colOff>
      <xdr:row>22</xdr:row>
      <xdr:rowOff>296955</xdr:rowOff>
    </xdr:to>
    <xdr:cxnSp macro="">
      <xdr:nvCxnSpPr>
        <xdr:cNvPr id="154" name="Connecteur droit 153"/>
        <xdr:cNvCxnSpPr/>
      </xdr:nvCxnSpPr>
      <xdr:spPr>
        <a:xfrm>
          <a:off x="18812996" y="95933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28015</xdr:colOff>
      <xdr:row>23</xdr:row>
      <xdr:rowOff>409015</xdr:rowOff>
    </xdr:from>
    <xdr:to>
      <xdr:col>38</xdr:col>
      <xdr:colOff>296956</xdr:colOff>
      <xdr:row>23</xdr:row>
      <xdr:rowOff>409015</xdr:rowOff>
    </xdr:to>
    <xdr:cxnSp macro="">
      <xdr:nvCxnSpPr>
        <xdr:cNvPr id="155" name="Connecteur droit 154"/>
        <xdr:cNvCxnSpPr/>
      </xdr:nvCxnSpPr>
      <xdr:spPr>
        <a:xfrm>
          <a:off x="11829490" y="10181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39221</xdr:colOff>
      <xdr:row>22</xdr:row>
      <xdr:rowOff>296955</xdr:rowOff>
    </xdr:from>
    <xdr:to>
      <xdr:col>36</xdr:col>
      <xdr:colOff>315446</xdr:colOff>
      <xdr:row>22</xdr:row>
      <xdr:rowOff>296955</xdr:rowOff>
    </xdr:to>
    <xdr:cxnSp macro="">
      <xdr:nvCxnSpPr>
        <xdr:cNvPr id="156" name="Connecteur droit 155"/>
        <xdr:cNvCxnSpPr/>
      </xdr:nvCxnSpPr>
      <xdr:spPr>
        <a:xfrm>
          <a:off x="11497796" y="95933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55096</xdr:colOff>
      <xdr:row>24</xdr:row>
      <xdr:rowOff>369327</xdr:rowOff>
    </xdr:from>
    <xdr:to>
      <xdr:col>48</xdr:col>
      <xdr:colOff>324037</xdr:colOff>
      <xdr:row>24</xdr:row>
      <xdr:rowOff>369327</xdr:rowOff>
    </xdr:to>
    <xdr:cxnSp macro="">
      <xdr:nvCxnSpPr>
        <xdr:cNvPr id="157" name="Connecteur droit 156"/>
        <xdr:cNvCxnSpPr/>
      </xdr:nvCxnSpPr>
      <xdr:spPr>
        <a:xfrm>
          <a:off x="14647396" y="106182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55096</xdr:colOff>
      <xdr:row>24</xdr:row>
      <xdr:rowOff>369327</xdr:rowOff>
    </xdr:from>
    <xdr:to>
      <xdr:col>58</xdr:col>
      <xdr:colOff>324037</xdr:colOff>
      <xdr:row>24</xdr:row>
      <xdr:rowOff>369327</xdr:rowOff>
    </xdr:to>
    <xdr:cxnSp macro="">
      <xdr:nvCxnSpPr>
        <xdr:cNvPr id="159" name="Connecteur droit 158"/>
        <xdr:cNvCxnSpPr/>
      </xdr:nvCxnSpPr>
      <xdr:spPr>
        <a:xfrm>
          <a:off x="17428696" y="106182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36887</xdr:colOff>
      <xdr:row>23</xdr:row>
      <xdr:rowOff>402678</xdr:rowOff>
    </xdr:from>
    <xdr:to>
      <xdr:col>56</xdr:col>
      <xdr:colOff>305828</xdr:colOff>
      <xdr:row>23</xdr:row>
      <xdr:rowOff>402678</xdr:rowOff>
    </xdr:to>
    <xdr:cxnSp macro="">
      <xdr:nvCxnSpPr>
        <xdr:cNvPr id="160" name="Connecteur droit 159"/>
        <xdr:cNvCxnSpPr/>
      </xdr:nvCxnSpPr>
      <xdr:spPr>
        <a:xfrm>
          <a:off x="17067587" y="101753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28015</xdr:colOff>
      <xdr:row>23</xdr:row>
      <xdr:rowOff>409015</xdr:rowOff>
    </xdr:from>
    <xdr:to>
      <xdr:col>68</xdr:col>
      <xdr:colOff>296956</xdr:colOff>
      <xdr:row>23</xdr:row>
      <xdr:rowOff>409015</xdr:rowOff>
    </xdr:to>
    <xdr:cxnSp macro="">
      <xdr:nvCxnSpPr>
        <xdr:cNvPr id="161" name="Connecteur droit 160"/>
        <xdr:cNvCxnSpPr/>
      </xdr:nvCxnSpPr>
      <xdr:spPr>
        <a:xfrm>
          <a:off x="20192440" y="10181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39221</xdr:colOff>
      <xdr:row>22</xdr:row>
      <xdr:rowOff>296955</xdr:rowOff>
    </xdr:from>
    <xdr:to>
      <xdr:col>66</xdr:col>
      <xdr:colOff>315446</xdr:colOff>
      <xdr:row>22</xdr:row>
      <xdr:rowOff>296955</xdr:rowOff>
    </xdr:to>
    <xdr:cxnSp macro="">
      <xdr:nvCxnSpPr>
        <xdr:cNvPr id="162" name="Connecteur droit 161"/>
        <xdr:cNvCxnSpPr/>
      </xdr:nvCxnSpPr>
      <xdr:spPr>
        <a:xfrm>
          <a:off x="19860746" y="95933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39221</xdr:colOff>
      <xdr:row>27</xdr:row>
      <xdr:rowOff>409015</xdr:rowOff>
    </xdr:from>
    <xdr:to>
      <xdr:col>38</xdr:col>
      <xdr:colOff>308162</xdr:colOff>
      <xdr:row>27</xdr:row>
      <xdr:rowOff>409015</xdr:rowOff>
    </xdr:to>
    <xdr:cxnSp macro="">
      <xdr:nvCxnSpPr>
        <xdr:cNvPr id="164" name="Connecteur droit 163"/>
        <xdr:cNvCxnSpPr/>
      </xdr:nvCxnSpPr>
      <xdr:spPr>
        <a:xfrm>
          <a:off x="11840696" y="1207714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44824</xdr:colOff>
      <xdr:row>28</xdr:row>
      <xdr:rowOff>369795</xdr:rowOff>
    </xdr:from>
    <xdr:to>
      <xdr:col>36</xdr:col>
      <xdr:colOff>313765</xdr:colOff>
      <xdr:row>28</xdr:row>
      <xdr:rowOff>369795</xdr:rowOff>
    </xdr:to>
    <xdr:cxnSp macro="">
      <xdr:nvCxnSpPr>
        <xdr:cNvPr id="165" name="Connecteur droit 164"/>
        <xdr:cNvCxnSpPr/>
      </xdr:nvCxnSpPr>
      <xdr:spPr>
        <a:xfrm>
          <a:off x="11503399" y="1251417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49360</xdr:colOff>
      <xdr:row>28</xdr:row>
      <xdr:rowOff>360189</xdr:rowOff>
    </xdr:from>
    <xdr:to>
      <xdr:col>46</xdr:col>
      <xdr:colOff>318301</xdr:colOff>
      <xdr:row>28</xdr:row>
      <xdr:rowOff>360189</xdr:rowOff>
    </xdr:to>
    <xdr:cxnSp macro="">
      <xdr:nvCxnSpPr>
        <xdr:cNvPr id="166" name="Connecteur droit 165"/>
        <xdr:cNvCxnSpPr/>
      </xdr:nvCxnSpPr>
      <xdr:spPr>
        <a:xfrm>
          <a:off x="14298760" y="12504564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44824</xdr:colOff>
      <xdr:row>27</xdr:row>
      <xdr:rowOff>414618</xdr:rowOff>
    </xdr:from>
    <xdr:to>
      <xdr:col>56</xdr:col>
      <xdr:colOff>313765</xdr:colOff>
      <xdr:row>27</xdr:row>
      <xdr:rowOff>414618</xdr:rowOff>
    </xdr:to>
    <xdr:cxnSp macro="">
      <xdr:nvCxnSpPr>
        <xdr:cNvPr id="167" name="Connecteur droit 166"/>
        <xdr:cNvCxnSpPr/>
      </xdr:nvCxnSpPr>
      <xdr:spPr>
        <a:xfrm>
          <a:off x="17075524" y="1208274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39221</xdr:colOff>
      <xdr:row>26</xdr:row>
      <xdr:rowOff>296955</xdr:rowOff>
    </xdr:from>
    <xdr:to>
      <xdr:col>58</xdr:col>
      <xdr:colOff>315446</xdr:colOff>
      <xdr:row>26</xdr:row>
      <xdr:rowOff>296955</xdr:rowOff>
    </xdr:to>
    <xdr:cxnSp macro="">
      <xdr:nvCxnSpPr>
        <xdr:cNvPr id="168" name="Connecteur droit 167"/>
        <xdr:cNvCxnSpPr/>
      </xdr:nvCxnSpPr>
      <xdr:spPr>
        <a:xfrm>
          <a:off x="17412821" y="115745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55096</xdr:colOff>
      <xdr:row>28</xdr:row>
      <xdr:rowOff>369327</xdr:rowOff>
    </xdr:from>
    <xdr:to>
      <xdr:col>53</xdr:col>
      <xdr:colOff>324037</xdr:colOff>
      <xdr:row>28</xdr:row>
      <xdr:rowOff>369327</xdr:rowOff>
    </xdr:to>
    <xdr:cxnSp macro="">
      <xdr:nvCxnSpPr>
        <xdr:cNvPr id="171" name="Connecteur droit 170"/>
        <xdr:cNvCxnSpPr/>
      </xdr:nvCxnSpPr>
      <xdr:spPr>
        <a:xfrm>
          <a:off x="16028521" y="12513702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36887</xdr:colOff>
      <xdr:row>27</xdr:row>
      <xdr:rowOff>402678</xdr:rowOff>
    </xdr:from>
    <xdr:to>
      <xdr:col>51</xdr:col>
      <xdr:colOff>305828</xdr:colOff>
      <xdr:row>27</xdr:row>
      <xdr:rowOff>402678</xdr:rowOff>
    </xdr:to>
    <xdr:cxnSp macro="">
      <xdr:nvCxnSpPr>
        <xdr:cNvPr id="172" name="Connecteur droit 171"/>
        <xdr:cNvCxnSpPr/>
      </xdr:nvCxnSpPr>
      <xdr:spPr>
        <a:xfrm>
          <a:off x="15676937" y="1207080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44824</xdr:colOff>
      <xdr:row>8</xdr:row>
      <xdr:rowOff>414618</xdr:rowOff>
    </xdr:from>
    <xdr:to>
      <xdr:col>61</xdr:col>
      <xdr:colOff>313765</xdr:colOff>
      <xdr:row>8</xdr:row>
      <xdr:rowOff>414618</xdr:rowOff>
    </xdr:to>
    <xdr:cxnSp macro="">
      <xdr:nvCxnSpPr>
        <xdr:cNvPr id="173" name="Connecteur droit 172"/>
        <xdr:cNvCxnSpPr/>
      </xdr:nvCxnSpPr>
      <xdr:spPr>
        <a:xfrm>
          <a:off x="18475699" y="369121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39221</xdr:colOff>
      <xdr:row>7</xdr:row>
      <xdr:rowOff>296955</xdr:rowOff>
    </xdr:from>
    <xdr:to>
      <xdr:col>63</xdr:col>
      <xdr:colOff>315446</xdr:colOff>
      <xdr:row>7</xdr:row>
      <xdr:rowOff>296955</xdr:rowOff>
    </xdr:to>
    <xdr:cxnSp macro="">
      <xdr:nvCxnSpPr>
        <xdr:cNvPr id="174" name="Connecteur droit 173"/>
        <xdr:cNvCxnSpPr/>
      </xdr:nvCxnSpPr>
      <xdr:spPr>
        <a:xfrm>
          <a:off x="18812996" y="31925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44824</xdr:colOff>
      <xdr:row>12</xdr:row>
      <xdr:rowOff>414618</xdr:rowOff>
    </xdr:from>
    <xdr:to>
      <xdr:col>56</xdr:col>
      <xdr:colOff>313765</xdr:colOff>
      <xdr:row>12</xdr:row>
      <xdr:rowOff>414618</xdr:rowOff>
    </xdr:to>
    <xdr:cxnSp macro="">
      <xdr:nvCxnSpPr>
        <xdr:cNvPr id="175" name="Connecteur droit 174"/>
        <xdr:cNvCxnSpPr/>
      </xdr:nvCxnSpPr>
      <xdr:spPr>
        <a:xfrm>
          <a:off x="17075524" y="556764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39221</xdr:colOff>
      <xdr:row>11</xdr:row>
      <xdr:rowOff>296955</xdr:rowOff>
    </xdr:from>
    <xdr:to>
      <xdr:col>58</xdr:col>
      <xdr:colOff>315446</xdr:colOff>
      <xdr:row>11</xdr:row>
      <xdr:rowOff>296955</xdr:rowOff>
    </xdr:to>
    <xdr:cxnSp macro="">
      <xdr:nvCxnSpPr>
        <xdr:cNvPr id="176" name="Connecteur droit 175"/>
        <xdr:cNvCxnSpPr/>
      </xdr:nvCxnSpPr>
      <xdr:spPr>
        <a:xfrm>
          <a:off x="17412821" y="50785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44824</xdr:colOff>
      <xdr:row>4</xdr:row>
      <xdr:rowOff>414618</xdr:rowOff>
    </xdr:from>
    <xdr:to>
      <xdr:col>36</xdr:col>
      <xdr:colOff>313765</xdr:colOff>
      <xdr:row>4</xdr:row>
      <xdr:rowOff>414618</xdr:rowOff>
    </xdr:to>
    <xdr:cxnSp macro="">
      <xdr:nvCxnSpPr>
        <xdr:cNvPr id="177" name="Connecteur droit 176"/>
        <xdr:cNvCxnSpPr/>
      </xdr:nvCxnSpPr>
      <xdr:spPr>
        <a:xfrm>
          <a:off x="11503399" y="18052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39221</xdr:colOff>
      <xdr:row>3</xdr:row>
      <xdr:rowOff>296955</xdr:rowOff>
    </xdr:from>
    <xdr:to>
      <xdr:col>38</xdr:col>
      <xdr:colOff>315446</xdr:colOff>
      <xdr:row>3</xdr:row>
      <xdr:rowOff>296955</xdr:rowOff>
    </xdr:to>
    <xdr:cxnSp macro="">
      <xdr:nvCxnSpPr>
        <xdr:cNvPr id="178" name="Connecteur droit 177"/>
        <xdr:cNvCxnSpPr/>
      </xdr:nvCxnSpPr>
      <xdr:spPr>
        <a:xfrm>
          <a:off x="11840696" y="1306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28015</xdr:colOff>
      <xdr:row>8</xdr:row>
      <xdr:rowOff>409015</xdr:rowOff>
    </xdr:from>
    <xdr:to>
      <xdr:col>38</xdr:col>
      <xdr:colOff>296956</xdr:colOff>
      <xdr:row>8</xdr:row>
      <xdr:rowOff>409015</xdr:rowOff>
    </xdr:to>
    <xdr:cxnSp macro="">
      <xdr:nvCxnSpPr>
        <xdr:cNvPr id="179" name="Connecteur droit 178"/>
        <xdr:cNvCxnSpPr/>
      </xdr:nvCxnSpPr>
      <xdr:spPr>
        <a:xfrm>
          <a:off x="11829490" y="36856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39221</xdr:colOff>
      <xdr:row>7</xdr:row>
      <xdr:rowOff>296955</xdr:rowOff>
    </xdr:from>
    <xdr:to>
      <xdr:col>36</xdr:col>
      <xdr:colOff>315446</xdr:colOff>
      <xdr:row>7</xdr:row>
      <xdr:rowOff>296955</xdr:rowOff>
    </xdr:to>
    <xdr:cxnSp macro="">
      <xdr:nvCxnSpPr>
        <xdr:cNvPr id="180" name="Connecteur droit 179"/>
        <xdr:cNvCxnSpPr/>
      </xdr:nvCxnSpPr>
      <xdr:spPr>
        <a:xfrm>
          <a:off x="11497796" y="31925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53</xdr:col>
      <xdr:colOff>38100</xdr:colOff>
      <xdr:row>7</xdr:row>
      <xdr:rowOff>312964</xdr:rowOff>
    </xdr:from>
    <xdr:to>
      <xdr:col>53</xdr:col>
      <xdr:colOff>273843</xdr:colOff>
      <xdr:row>7</xdr:row>
      <xdr:rowOff>321469</xdr:rowOff>
    </xdr:to>
    <xdr:cxnSp macro="">
      <xdr:nvCxnSpPr>
        <xdr:cNvPr id="181" name="Connecteur droit 180"/>
        <xdr:cNvCxnSpPr/>
      </xdr:nvCxnSpPr>
      <xdr:spPr>
        <a:xfrm>
          <a:off x="18397538" y="3206183"/>
          <a:ext cx="235743" cy="8505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39221</xdr:colOff>
      <xdr:row>8</xdr:row>
      <xdr:rowOff>409015</xdr:rowOff>
    </xdr:from>
    <xdr:to>
      <xdr:col>43</xdr:col>
      <xdr:colOff>308162</xdr:colOff>
      <xdr:row>8</xdr:row>
      <xdr:rowOff>409015</xdr:rowOff>
    </xdr:to>
    <xdr:cxnSp macro="">
      <xdr:nvCxnSpPr>
        <xdr:cNvPr id="182" name="Connecteur droit 181"/>
        <xdr:cNvCxnSpPr/>
      </xdr:nvCxnSpPr>
      <xdr:spPr>
        <a:xfrm>
          <a:off x="13231346" y="36856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44824</xdr:colOff>
      <xdr:row>9</xdr:row>
      <xdr:rowOff>369795</xdr:rowOff>
    </xdr:from>
    <xdr:to>
      <xdr:col>41</xdr:col>
      <xdr:colOff>313765</xdr:colOff>
      <xdr:row>9</xdr:row>
      <xdr:rowOff>369795</xdr:rowOff>
    </xdr:to>
    <xdr:cxnSp macro="">
      <xdr:nvCxnSpPr>
        <xdr:cNvPr id="183" name="Connecteur droit 182"/>
        <xdr:cNvCxnSpPr/>
      </xdr:nvCxnSpPr>
      <xdr:spPr>
        <a:xfrm>
          <a:off x="12903574" y="412264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44824</xdr:colOff>
      <xdr:row>8</xdr:row>
      <xdr:rowOff>414618</xdr:rowOff>
    </xdr:from>
    <xdr:to>
      <xdr:col>61</xdr:col>
      <xdr:colOff>313765</xdr:colOff>
      <xdr:row>8</xdr:row>
      <xdr:rowOff>414618</xdr:rowOff>
    </xdr:to>
    <xdr:cxnSp macro="">
      <xdr:nvCxnSpPr>
        <xdr:cNvPr id="185" name="Connecteur droit 184"/>
        <xdr:cNvCxnSpPr/>
      </xdr:nvCxnSpPr>
      <xdr:spPr>
        <a:xfrm>
          <a:off x="18475699" y="369121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39221</xdr:colOff>
      <xdr:row>7</xdr:row>
      <xdr:rowOff>296955</xdr:rowOff>
    </xdr:from>
    <xdr:to>
      <xdr:col>63</xdr:col>
      <xdr:colOff>315446</xdr:colOff>
      <xdr:row>7</xdr:row>
      <xdr:rowOff>296955</xdr:rowOff>
    </xdr:to>
    <xdr:cxnSp macro="">
      <xdr:nvCxnSpPr>
        <xdr:cNvPr id="186" name="Connecteur droit 185"/>
        <xdr:cNvCxnSpPr/>
      </xdr:nvCxnSpPr>
      <xdr:spPr>
        <a:xfrm>
          <a:off x="18812996" y="31925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55096</xdr:colOff>
      <xdr:row>9</xdr:row>
      <xdr:rowOff>369327</xdr:rowOff>
    </xdr:from>
    <xdr:to>
      <xdr:col>58</xdr:col>
      <xdr:colOff>324037</xdr:colOff>
      <xdr:row>9</xdr:row>
      <xdr:rowOff>369327</xdr:rowOff>
    </xdr:to>
    <xdr:cxnSp macro="">
      <xdr:nvCxnSpPr>
        <xdr:cNvPr id="189" name="Connecteur droit 188"/>
        <xdr:cNvCxnSpPr/>
      </xdr:nvCxnSpPr>
      <xdr:spPr>
        <a:xfrm>
          <a:off x="17428696" y="412217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36887</xdr:colOff>
      <xdr:row>8</xdr:row>
      <xdr:rowOff>402678</xdr:rowOff>
    </xdr:from>
    <xdr:to>
      <xdr:col>56</xdr:col>
      <xdr:colOff>305828</xdr:colOff>
      <xdr:row>8</xdr:row>
      <xdr:rowOff>402678</xdr:rowOff>
    </xdr:to>
    <xdr:cxnSp macro="">
      <xdr:nvCxnSpPr>
        <xdr:cNvPr id="190" name="Connecteur droit 189"/>
        <xdr:cNvCxnSpPr/>
      </xdr:nvCxnSpPr>
      <xdr:spPr>
        <a:xfrm>
          <a:off x="17067587" y="367927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28015</xdr:colOff>
      <xdr:row>8</xdr:row>
      <xdr:rowOff>409015</xdr:rowOff>
    </xdr:from>
    <xdr:to>
      <xdr:col>68</xdr:col>
      <xdr:colOff>296956</xdr:colOff>
      <xdr:row>8</xdr:row>
      <xdr:rowOff>409015</xdr:rowOff>
    </xdr:to>
    <xdr:cxnSp macro="">
      <xdr:nvCxnSpPr>
        <xdr:cNvPr id="191" name="Connecteur droit 190"/>
        <xdr:cNvCxnSpPr/>
      </xdr:nvCxnSpPr>
      <xdr:spPr>
        <a:xfrm>
          <a:off x="20192440" y="36856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39221</xdr:colOff>
      <xdr:row>7</xdr:row>
      <xdr:rowOff>296955</xdr:rowOff>
    </xdr:from>
    <xdr:to>
      <xdr:col>66</xdr:col>
      <xdr:colOff>315446</xdr:colOff>
      <xdr:row>7</xdr:row>
      <xdr:rowOff>296955</xdr:rowOff>
    </xdr:to>
    <xdr:cxnSp macro="">
      <xdr:nvCxnSpPr>
        <xdr:cNvPr id="192" name="Connecteur droit 191"/>
        <xdr:cNvCxnSpPr/>
      </xdr:nvCxnSpPr>
      <xdr:spPr>
        <a:xfrm>
          <a:off x="19860746" y="31925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39221</xdr:colOff>
      <xdr:row>12</xdr:row>
      <xdr:rowOff>409015</xdr:rowOff>
    </xdr:from>
    <xdr:to>
      <xdr:col>38</xdr:col>
      <xdr:colOff>308162</xdr:colOff>
      <xdr:row>12</xdr:row>
      <xdr:rowOff>409015</xdr:rowOff>
    </xdr:to>
    <xdr:cxnSp macro="">
      <xdr:nvCxnSpPr>
        <xdr:cNvPr id="194" name="Connecteur droit 193"/>
        <xdr:cNvCxnSpPr/>
      </xdr:nvCxnSpPr>
      <xdr:spPr>
        <a:xfrm>
          <a:off x="11840696" y="556204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44824</xdr:colOff>
      <xdr:row>13</xdr:row>
      <xdr:rowOff>369795</xdr:rowOff>
    </xdr:from>
    <xdr:to>
      <xdr:col>36</xdr:col>
      <xdr:colOff>313765</xdr:colOff>
      <xdr:row>13</xdr:row>
      <xdr:rowOff>369795</xdr:rowOff>
    </xdr:to>
    <xdr:cxnSp macro="">
      <xdr:nvCxnSpPr>
        <xdr:cNvPr id="195" name="Connecteur droit 194"/>
        <xdr:cNvCxnSpPr/>
      </xdr:nvCxnSpPr>
      <xdr:spPr>
        <a:xfrm>
          <a:off x="11503399" y="599907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49360</xdr:colOff>
      <xdr:row>13</xdr:row>
      <xdr:rowOff>360189</xdr:rowOff>
    </xdr:from>
    <xdr:to>
      <xdr:col>46</xdr:col>
      <xdr:colOff>318301</xdr:colOff>
      <xdr:row>13</xdr:row>
      <xdr:rowOff>360189</xdr:rowOff>
    </xdr:to>
    <xdr:cxnSp macro="">
      <xdr:nvCxnSpPr>
        <xdr:cNvPr id="196" name="Connecteur droit 195"/>
        <xdr:cNvCxnSpPr/>
      </xdr:nvCxnSpPr>
      <xdr:spPr>
        <a:xfrm>
          <a:off x="14298760" y="5989464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44824</xdr:colOff>
      <xdr:row>12</xdr:row>
      <xdr:rowOff>414618</xdr:rowOff>
    </xdr:from>
    <xdr:to>
      <xdr:col>56</xdr:col>
      <xdr:colOff>313765</xdr:colOff>
      <xdr:row>12</xdr:row>
      <xdr:rowOff>414618</xdr:rowOff>
    </xdr:to>
    <xdr:cxnSp macro="">
      <xdr:nvCxnSpPr>
        <xdr:cNvPr id="197" name="Connecteur droit 196"/>
        <xdr:cNvCxnSpPr/>
      </xdr:nvCxnSpPr>
      <xdr:spPr>
        <a:xfrm>
          <a:off x="17075524" y="556764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39221</xdr:colOff>
      <xdr:row>11</xdr:row>
      <xdr:rowOff>296955</xdr:rowOff>
    </xdr:from>
    <xdr:to>
      <xdr:col>58</xdr:col>
      <xdr:colOff>315446</xdr:colOff>
      <xdr:row>11</xdr:row>
      <xdr:rowOff>296955</xdr:rowOff>
    </xdr:to>
    <xdr:cxnSp macro="">
      <xdr:nvCxnSpPr>
        <xdr:cNvPr id="198" name="Connecteur droit 197"/>
        <xdr:cNvCxnSpPr/>
      </xdr:nvCxnSpPr>
      <xdr:spPr>
        <a:xfrm>
          <a:off x="17412821" y="50785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55096</xdr:colOff>
      <xdr:row>13</xdr:row>
      <xdr:rowOff>369327</xdr:rowOff>
    </xdr:from>
    <xdr:to>
      <xdr:col>53</xdr:col>
      <xdr:colOff>324037</xdr:colOff>
      <xdr:row>13</xdr:row>
      <xdr:rowOff>369327</xdr:rowOff>
    </xdr:to>
    <xdr:cxnSp macro="">
      <xdr:nvCxnSpPr>
        <xdr:cNvPr id="201" name="Connecteur droit 200"/>
        <xdr:cNvCxnSpPr/>
      </xdr:nvCxnSpPr>
      <xdr:spPr>
        <a:xfrm>
          <a:off x="16028521" y="5998602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36887</xdr:colOff>
      <xdr:row>12</xdr:row>
      <xdr:rowOff>402678</xdr:rowOff>
    </xdr:from>
    <xdr:to>
      <xdr:col>51</xdr:col>
      <xdr:colOff>305828</xdr:colOff>
      <xdr:row>12</xdr:row>
      <xdr:rowOff>402678</xdr:rowOff>
    </xdr:to>
    <xdr:cxnSp macro="">
      <xdr:nvCxnSpPr>
        <xdr:cNvPr id="202" name="Connecteur droit 201"/>
        <xdr:cNvCxnSpPr/>
      </xdr:nvCxnSpPr>
      <xdr:spPr>
        <a:xfrm>
          <a:off x="15676937" y="555570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44824</xdr:colOff>
      <xdr:row>12</xdr:row>
      <xdr:rowOff>414618</xdr:rowOff>
    </xdr:from>
    <xdr:to>
      <xdr:col>56</xdr:col>
      <xdr:colOff>313765</xdr:colOff>
      <xdr:row>12</xdr:row>
      <xdr:rowOff>414618</xdr:rowOff>
    </xdr:to>
    <xdr:cxnSp macro="">
      <xdr:nvCxnSpPr>
        <xdr:cNvPr id="205" name="Connecteur droit 204"/>
        <xdr:cNvCxnSpPr/>
      </xdr:nvCxnSpPr>
      <xdr:spPr>
        <a:xfrm>
          <a:off x="17075524" y="556764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39221</xdr:colOff>
      <xdr:row>11</xdr:row>
      <xdr:rowOff>296955</xdr:rowOff>
    </xdr:from>
    <xdr:to>
      <xdr:col>58</xdr:col>
      <xdr:colOff>315446</xdr:colOff>
      <xdr:row>11</xdr:row>
      <xdr:rowOff>296955</xdr:rowOff>
    </xdr:to>
    <xdr:cxnSp macro="">
      <xdr:nvCxnSpPr>
        <xdr:cNvPr id="206" name="Connecteur droit 205"/>
        <xdr:cNvCxnSpPr/>
      </xdr:nvCxnSpPr>
      <xdr:spPr>
        <a:xfrm>
          <a:off x="17412821" y="50785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48</xdr:col>
      <xdr:colOff>38100</xdr:colOff>
      <xdr:row>11</xdr:row>
      <xdr:rowOff>312964</xdr:rowOff>
    </xdr:from>
    <xdr:to>
      <xdr:col>48</xdr:col>
      <xdr:colOff>309563</xdr:colOff>
      <xdr:row>11</xdr:row>
      <xdr:rowOff>315516</xdr:rowOff>
    </xdr:to>
    <xdr:cxnSp macro="">
      <xdr:nvCxnSpPr>
        <xdr:cNvPr id="207" name="Connecteur droit 206"/>
        <xdr:cNvCxnSpPr/>
      </xdr:nvCxnSpPr>
      <xdr:spPr>
        <a:xfrm>
          <a:off x="18307050" y="5132614"/>
          <a:ext cx="271463" cy="2552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39221</xdr:colOff>
      <xdr:row>12</xdr:row>
      <xdr:rowOff>409015</xdr:rowOff>
    </xdr:from>
    <xdr:to>
      <xdr:col>38</xdr:col>
      <xdr:colOff>308162</xdr:colOff>
      <xdr:row>12</xdr:row>
      <xdr:rowOff>409015</xdr:rowOff>
    </xdr:to>
    <xdr:cxnSp macro="">
      <xdr:nvCxnSpPr>
        <xdr:cNvPr id="208" name="Connecteur droit 207"/>
        <xdr:cNvCxnSpPr/>
      </xdr:nvCxnSpPr>
      <xdr:spPr>
        <a:xfrm>
          <a:off x="11840696" y="556204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44824</xdr:colOff>
      <xdr:row>13</xdr:row>
      <xdr:rowOff>369795</xdr:rowOff>
    </xdr:from>
    <xdr:to>
      <xdr:col>36</xdr:col>
      <xdr:colOff>313765</xdr:colOff>
      <xdr:row>13</xdr:row>
      <xdr:rowOff>369795</xdr:rowOff>
    </xdr:to>
    <xdr:cxnSp macro="">
      <xdr:nvCxnSpPr>
        <xdr:cNvPr id="209" name="Connecteur droit 208"/>
        <xdr:cNvCxnSpPr/>
      </xdr:nvCxnSpPr>
      <xdr:spPr>
        <a:xfrm>
          <a:off x="11503399" y="599907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49360</xdr:colOff>
      <xdr:row>13</xdr:row>
      <xdr:rowOff>360189</xdr:rowOff>
    </xdr:from>
    <xdr:to>
      <xdr:col>46</xdr:col>
      <xdr:colOff>318301</xdr:colOff>
      <xdr:row>13</xdr:row>
      <xdr:rowOff>360189</xdr:rowOff>
    </xdr:to>
    <xdr:cxnSp macro="">
      <xdr:nvCxnSpPr>
        <xdr:cNvPr id="210" name="Connecteur droit 209"/>
        <xdr:cNvCxnSpPr/>
      </xdr:nvCxnSpPr>
      <xdr:spPr>
        <a:xfrm>
          <a:off x="14298760" y="5989464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44824</xdr:colOff>
      <xdr:row>12</xdr:row>
      <xdr:rowOff>414618</xdr:rowOff>
    </xdr:from>
    <xdr:to>
      <xdr:col>56</xdr:col>
      <xdr:colOff>313765</xdr:colOff>
      <xdr:row>12</xdr:row>
      <xdr:rowOff>414618</xdr:rowOff>
    </xdr:to>
    <xdr:cxnSp macro="">
      <xdr:nvCxnSpPr>
        <xdr:cNvPr id="211" name="Connecteur droit 210"/>
        <xdr:cNvCxnSpPr/>
      </xdr:nvCxnSpPr>
      <xdr:spPr>
        <a:xfrm>
          <a:off x="17075524" y="556764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39221</xdr:colOff>
      <xdr:row>11</xdr:row>
      <xdr:rowOff>296955</xdr:rowOff>
    </xdr:from>
    <xdr:to>
      <xdr:col>58</xdr:col>
      <xdr:colOff>315446</xdr:colOff>
      <xdr:row>11</xdr:row>
      <xdr:rowOff>296955</xdr:rowOff>
    </xdr:to>
    <xdr:cxnSp macro="">
      <xdr:nvCxnSpPr>
        <xdr:cNvPr id="212" name="Connecteur droit 211"/>
        <xdr:cNvCxnSpPr/>
      </xdr:nvCxnSpPr>
      <xdr:spPr>
        <a:xfrm>
          <a:off x="17412821" y="50785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55096</xdr:colOff>
      <xdr:row>13</xdr:row>
      <xdr:rowOff>369327</xdr:rowOff>
    </xdr:from>
    <xdr:to>
      <xdr:col>53</xdr:col>
      <xdr:colOff>324037</xdr:colOff>
      <xdr:row>13</xdr:row>
      <xdr:rowOff>369327</xdr:rowOff>
    </xdr:to>
    <xdr:cxnSp macro="">
      <xdr:nvCxnSpPr>
        <xdr:cNvPr id="215" name="Connecteur droit 214"/>
        <xdr:cNvCxnSpPr/>
      </xdr:nvCxnSpPr>
      <xdr:spPr>
        <a:xfrm>
          <a:off x="16028521" y="5998602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36887</xdr:colOff>
      <xdr:row>12</xdr:row>
      <xdr:rowOff>402678</xdr:rowOff>
    </xdr:from>
    <xdr:to>
      <xdr:col>51</xdr:col>
      <xdr:colOff>305828</xdr:colOff>
      <xdr:row>12</xdr:row>
      <xdr:rowOff>402678</xdr:rowOff>
    </xdr:to>
    <xdr:cxnSp macro="">
      <xdr:nvCxnSpPr>
        <xdr:cNvPr id="216" name="Connecteur droit 215"/>
        <xdr:cNvCxnSpPr/>
      </xdr:nvCxnSpPr>
      <xdr:spPr>
        <a:xfrm>
          <a:off x="15676937" y="555570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44824</xdr:colOff>
      <xdr:row>19</xdr:row>
      <xdr:rowOff>414618</xdr:rowOff>
    </xdr:from>
    <xdr:to>
      <xdr:col>36</xdr:col>
      <xdr:colOff>313765</xdr:colOff>
      <xdr:row>19</xdr:row>
      <xdr:rowOff>414618</xdr:rowOff>
    </xdr:to>
    <xdr:cxnSp macro="">
      <xdr:nvCxnSpPr>
        <xdr:cNvPr id="219" name="Connecteur droit 218"/>
        <xdr:cNvCxnSpPr/>
      </xdr:nvCxnSpPr>
      <xdr:spPr>
        <a:xfrm>
          <a:off x="11503399" y="82060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39221</xdr:colOff>
      <xdr:row>18</xdr:row>
      <xdr:rowOff>296955</xdr:rowOff>
    </xdr:from>
    <xdr:to>
      <xdr:col>38</xdr:col>
      <xdr:colOff>315446</xdr:colOff>
      <xdr:row>18</xdr:row>
      <xdr:rowOff>296955</xdr:rowOff>
    </xdr:to>
    <xdr:cxnSp macro="">
      <xdr:nvCxnSpPr>
        <xdr:cNvPr id="220" name="Connecteur droit 219"/>
        <xdr:cNvCxnSpPr/>
      </xdr:nvCxnSpPr>
      <xdr:spPr>
        <a:xfrm>
          <a:off x="11840696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39221</xdr:colOff>
      <xdr:row>19</xdr:row>
      <xdr:rowOff>409015</xdr:rowOff>
    </xdr:from>
    <xdr:to>
      <xdr:col>48</xdr:col>
      <xdr:colOff>308162</xdr:colOff>
      <xdr:row>19</xdr:row>
      <xdr:rowOff>409015</xdr:rowOff>
    </xdr:to>
    <xdr:cxnSp macro="">
      <xdr:nvCxnSpPr>
        <xdr:cNvPr id="222" name="Connecteur droit 221"/>
        <xdr:cNvCxnSpPr/>
      </xdr:nvCxnSpPr>
      <xdr:spPr>
        <a:xfrm>
          <a:off x="14631521" y="82004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44824</xdr:colOff>
      <xdr:row>20</xdr:row>
      <xdr:rowOff>369795</xdr:rowOff>
    </xdr:from>
    <xdr:to>
      <xdr:col>46</xdr:col>
      <xdr:colOff>313765</xdr:colOff>
      <xdr:row>20</xdr:row>
      <xdr:rowOff>369795</xdr:rowOff>
    </xdr:to>
    <xdr:cxnSp macro="">
      <xdr:nvCxnSpPr>
        <xdr:cNvPr id="223" name="Connecteur droit 222"/>
        <xdr:cNvCxnSpPr/>
      </xdr:nvCxnSpPr>
      <xdr:spPr>
        <a:xfrm>
          <a:off x="14294224" y="863749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49360</xdr:colOff>
      <xdr:row>20</xdr:row>
      <xdr:rowOff>360189</xdr:rowOff>
    </xdr:from>
    <xdr:to>
      <xdr:col>56</xdr:col>
      <xdr:colOff>318301</xdr:colOff>
      <xdr:row>20</xdr:row>
      <xdr:rowOff>360189</xdr:rowOff>
    </xdr:to>
    <xdr:cxnSp macro="">
      <xdr:nvCxnSpPr>
        <xdr:cNvPr id="224" name="Connecteur droit 223"/>
        <xdr:cNvCxnSpPr/>
      </xdr:nvCxnSpPr>
      <xdr:spPr>
        <a:xfrm>
          <a:off x="17080060" y="862788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44824</xdr:colOff>
      <xdr:row>19</xdr:row>
      <xdr:rowOff>414618</xdr:rowOff>
    </xdr:from>
    <xdr:to>
      <xdr:col>66</xdr:col>
      <xdr:colOff>313765</xdr:colOff>
      <xdr:row>19</xdr:row>
      <xdr:rowOff>414618</xdr:rowOff>
    </xdr:to>
    <xdr:cxnSp macro="">
      <xdr:nvCxnSpPr>
        <xdr:cNvPr id="225" name="Connecteur droit 224"/>
        <xdr:cNvCxnSpPr/>
      </xdr:nvCxnSpPr>
      <xdr:spPr>
        <a:xfrm>
          <a:off x="19866349" y="82060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39221</xdr:colOff>
      <xdr:row>18</xdr:row>
      <xdr:rowOff>296955</xdr:rowOff>
    </xdr:from>
    <xdr:to>
      <xdr:col>68</xdr:col>
      <xdr:colOff>315446</xdr:colOff>
      <xdr:row>18</xdr:row>
      <xdr:rowOff>296955</xdr:rowOff>
    </xdr:to>
    <xdr:cxnSp macro="">
      <xdr:nvCxnSpPr>
        <xdr:cNvPr id="226" name="Connecteur droit 225"/>
        <xdr:cNvCxnSpPr/>
      </xdr:nvCxnSpPr>
      <xdr:spPr>
        <a:xfrm>
          <a:off x="20203646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28015</xdr:colOff>
      <xdr:row>19</xdr:row>
      <xdr:rowOff>409015</xdr:rowOff>
    </xdr:from>
    <xdr:to>
      <xdr:col>43</xdr:col>
      <xdr:colOff>296956</xdr:colOff>
      <xdr:row>19</xdr:row>
      <xdr:rowOff>409015</xdr:rowOff>
    </xdr:to>
    <xdr:cxnSp macro="">
      <xdr:nvCxnSpPr>
        <xdr:cNvPr id="227" name="Connecteur droit 226"/>
        <xdr:cNvCxnSpPr/>
      </xdr:nvCxnSpPr>
      <xdr:spPr>
        <a:xfrm>
          <a:off x="13220140" y="82004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39221</xdr:colOff>
      <xdr:row>18</xdr:row>
      <xdr:rowOff>296955</xdr:rowOff>
    </xdr:from>
    <xdr:to>
      <xdr:col>41</xdr:col>
      <xdr:colOff>315446</xdr:colOff>
      <xdr:row>18</xdr:row>
      <xdr:rowOff>296955</xdr:rowOff>
    </xdr:to>
    <xdr:cxnSp macro="">
      <xdr:nvCxnSpPr>
        <xdr:cNvPr id="228" name="Connecteur droit 227"/>
        <xdr:cNvCxnSpPr/>
      </xdr:nvCxnSpPr>
      <xdr:spPr>
        <a:xfrm>
          <a:off x="1289797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55096</xdr:colOff>
      <xdr:row>20</xdr:row>
      <xdr:rowOff>369327</xdr:rowOff>
    </xdr:from>
    <xdr:to>
      <xdr:col>53</xdr:col>
      <xdr:colOff>324037</xdr:colOff>
      <xdr:row>20</xdr:row>
      <xdr:rowOff>369327</xdr:rowOff>
    </xdr:to>
    <xdr:cxnSp macro="">
      <xdr:nvCxnSpPr>
        <xdr:cNvPr id="229" name="Connecteur droit 228"/>
        <xdr:cNvCxnSpPr/>
      </xdr:nvCxnSpPr>
      <xdr:spPr>
        <a:xfrm>
          <a:off x="16028521" y="86370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36887</xdr:colOff>
      <xdr:row>19</xdr:row>
      <xdr:rowOff>402678</xdr:rowOff>
    </xdr:from>
    <xdr:to>
      <xdr:col>61</xdr:col>
      <xdr:colOff>305828</xdr:colOff>
      <xdr:row>19</xdr:row>
      <xdr:rowOff>402678</xdr:rowOff>
    </xdr:to>
    <xdr:cxnSp macro="">
      <xdr:nvCxnSpPr>
        <xdr:cNvPr id="232" name="Connecteur droit 231"/>
        <xdr:cNvCxnSpPr/>
      </xdr:nvCxnSpPr>
      <xdr:spPr>
        <a:xfrm>
          <a:off x="18467762" y="81941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39221</xdr:colOff>
      <xdr:row>23</xdr:row>
      <xdr:rowOff>409015</xdr:rowOff>
    </xdr:from>
    <xdr:to>
      <xdr:col>43</xdr:col>
      <xdr:colOff>308162</xdr:colOff>
      <xdr:row>23</xdr:row>
      <xdr:rowOff>409015</xdr:rowOff>
    </xdr:to>
    <xdr:cxnSp macro="">
      <xdr:nvCxnSpPr>
        <xdr:cNvPr id="234" name="Connecteur droit 233"/>
        <xdr:cNvCxnSpPr/>
      </xdr:nvCxnSpPr>
      <xdr:spPr>
        <a:xfrm>
          <a:off x="13231346" y="10181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44824</xdr:colOff>
      <xdr:row>24</xdr:row>
      <xdr:rowOff>369795</xdr:rowOff>
    </xdr:from>
    <xdr:to>
      <xdr:col>41</xdr:col>
      <xdr:colOff>313765</xdr:colOff>
      <xdr:row>24</xdr:row>
      <xdr:rowOff>369795</xdr:rowOff>
    </xdr:to>
    <xdr:cxnSp macro="">
      <xdr:nvCxnSpPr>
        <xdr:cNvPr id="235" name="Connecteur droit 234"/>
        <xdr:cNvCxnSpPr/>
      </xdr:nvCxnSpPr>
      <xdr:spPr>
        <a:xfrm>
          <a:off x="12903574" y="1061869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49360</xdr:colOff>
      <xdr:row>24</xdr:row>
      <xdr:rowOff>360189</xdr:rowOff>
    </xdr:from>
    <xdr:to>
      <xdr:col>51</xdr:col>
      <xdr:colOff>318301</xdr:colOff>
      <xdr:row>24</xdr:row>
      <xdr:rowOff>360189</xdr:rowOff>
    </xdr:to>
    <xdr:cxnSp macro="">
      <xdr:nvCxnSpPr>
        <xdr:cNvPr id="236" name="Connecteur droit 235"/>
        <xdr:cNvCxnSpPr/>
      </xdr:nvCxnSpPr>
      <xdr:spPr>
        <a:xfrm>
          <a:off x="15689410" y="1060908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44824</xdr:colOff>
      <xdr:row>23</xdr:row>
      <xdr:rowOff>414618</xdr:rowOff>
    </xdr:from>
    <xdr:to>
      <xdr:col>61</xdr:col>
      <xdr:colOff>313765</xdr:colOff>
      <xdr:row>23</xdr:row>
      <xdr:rowOff>414618</xdr:rowOff>
    </xdr:to>
    <xdr:cxnSp macro="">
      <xdr:nvCxnSpPr>
        <xdr:cNvPr id="237" name="Connecteur droit 236"/>
        <xdr:cNvCxnSpPr/>
      </xdr:nvCxnSpPr>
      <xdr:spPr>
        <a:xfrm>
          <a:off x="18475699" y="101872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39221</xdr:colOff>
      <xdr:row>22</xdr:row>
      <xdr:rowOff>296955</xdr:rowOff>
    </xdr:from>
    <xdr:to>
      <xdr:col>63</xdr:col>
      <xdr:colOff>315446</xdr:colOff>
      <xdr:row>22</xdr:row>
      <xdr:rowOff>296955</xdr:rowOff>
    </xdr:to>
    <xdr:cxnSp macro="">
      <xdr:nvCxnSpPr>
        <xdr:cNvPr id="238" name="Connecteur droit 237"/>
        <xdr:cNvCxnSpPr/>
      </xdr:nvCxnSpPr>
      <xdr:spPr>
        <a:xfrm>
          <a:off x="18812996" y="95933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28015</xdr:colOff>
      <xdr:row>23</xdr:row>
      <xdr:rowOff>409015</xdr:rowOff>
    </xdr:from>
    <xdr:to>
      <xdr:col>38</xdr:col>
      <xdr:colOff>296956</xdr:colOff>
      <xdr:row>23</xdr:row>
      <xdr:rowOff>409015</xdr:rowOff>
    </xdr:to>
    <xdr:cxnSp macro="">
      <xdr:nvCxnSpPr>
        <xdr:cNvPr id="239" name="Connecteur droit 238"/>
        <xdr:cNvCxnSpPr/>
      </xdr:nvCxnSpPr>
      <xdr:spPr>
        <a:xfrm>
          <a:off x="11829490" y="10181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39221</xdr:colOff>
      <xdr:row>22</xdr:row>
      <xdr:rowOff>296955</xdr:rowOff>
    </xdr:from>
    <xdr:to>
      <xdr:col>36</xdr:col>
      <xdr:colOff>315446</xdr:colOff>
      <xdr:row>22</xdr:row>
      <xdr:rowOff>296955</xdr:rowOff>
    </xdr:to>
    <xdr:cxnSp macro="">
      <xdr:nvCxnSpPr>
        <xdr:cNvPr id="240" name="Connecteur droit 239"/>
        <xdr:cNvCxnSpPr/>
      </xdr:nvCxnSpPr>
      <xdr:spPr>
        <a:xfrm>
          <a:off x="11497796" y="95933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55096</xdr:colOff>
      <xdr:row>24</xdr:row>
      <xdr:rowOff>369327</xdr:rowOff>
    </xdr:from>
    <xdr:to>
      <xdr:col>48</xdr:col>
      <xdr:colOff>324037</xdr:colOff>
      <xdr:row>24</xdr:row>
      <xdr:rowOff>369327</xdr:rowOff>
    </xdr:to>
    <xdr:cxnSp macro="">
      <xdr:nvCxnSpPr>
        <xdr:cNvPr id="241" name="Connecteur droit 240"/>
        <xdr:cNvCxnSpPr/>
      </xdr:nvCxnSpPr>
      <xdr:spPr>
        <a:xfrm>
          <a:off x="14647396" y="106182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55096</xdr:colOff>
      <xdr:row>24</xdr:row>
      <xdr:rowOff>369327</xdr:rowOff>
    </xdr:from>
    <xdr:to>
      <xdr:col>58</xdr:col>
      <xdr:colOff>324037</xdr:colOff>
      <xdr:row>24</xdr:row>
      <xdr:rowOff>369327</xdr:rowOff>
    </xdr:to>
    <xdr:cxnSp macro="">
      <xdr:nvCxnSpPr>
        <xdr:cNvPr id="243" name="Connecteur droit 242"/>
        <xdr:cNvCxnSpPr/>
      </xdr:nvCxnSpPr>
      <xdr:spPr>
        <a:xfrm>
          <a:off x="17428696" y="106182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36887</xdr:colOff>
      <xdr:row>23</xdr:row>
      <xdr:rowOff>402678</xdr:rowOff>
    </xdr:from>
    <xdr:to>
      <xdr:col>56</xdr:col>
      <xdr:colOff>305828</xdr:colOff>
      <xdr:row>23</xdr:row>
      <xdr:rowOff>402678</xdr:rowOff>
    </xdr:to>
    <xdr:cxnSp macro="">
      <xdr:nvCxnSpPr>
        <xdr:cNvPr id="244" name="Connecteur droit 243"/>
        <xdr:cNvCxnSpPr/>
      </xdr:nvCxnSpPr>
      <xdr:spPr>
        <a:xfrm>
          <a:off x="17067587" y="101753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28015</xdr:colOff>
      <xdr:row>23</xdr:row>
      <xdr:rowOff>409015</xdr:rowOff>
    </xdr:from>
    <xdr:to>
      <xdr:col>68</xdr:col>
      <xdr:colOff>296956</xdr:colOff>
      <xdr:row>23</xdr:row>
      <xdr:rowOff>409015</xdr:rowOff>
    </xdr:to>
    <xdr:cxnSp macro="">
      <xdr:nvCxnSpPr>
        <xdr:cNvPr id="245" name="Connecteur droit 244"/>
        <xdr:cNvCxnSpPr/>
      </xdr:nvCxnSpPr>
      <xdr:spPr>
        <a:xfrm>
          <a:off x="20192440" y="10181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39221</xdr:colOff>
      <xdr:row>22</xdr:row>
      <xdr:rowOff>296955</xdr:rowOff>
    </xdr:from>
    <xdr:to>
      <xdr:col>66</xdr:col>
      <xdr:colOff>315446</xdr:colOff>
      <xdr:row>22</xdr:row>
      <xdr:rowOff>296955</xdr:rowOff>
    </xdr:to>
    <xdr:cxnSp macro="">
      <xdr:nvCxnSpPr>
        <xdr:cNvPr id="246" name="Connecteur droit 245"/>
        <xdr:cNvCxnSpPr/>
      </xdr:nvCxnSpPr>
      <xdr:spPr>
        <a:xfrm>
          <a:off x="19860746" y="95933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39221</xdr:colOff>
      <xdr:row>27</xdr:row>
      <xdr:rowOff>409015</xdr:rowOff>
    </xdr:from>
    <xdr:to>
      <xdr:col>38</xdr:col>
      <xdr:colOff>308162</xdr:colOff>
      <xdr:row>27</xdr:row>
      <xdr:rowOff>409015</xdr:rowOff>
    </xdr:to>
    <xdr:cxnSp macro="">
      <xdr:nvCxnSpPr>
        <xdr:cNvPr id="248" name="Connecteur droit 247"/>
        <xdr:cNvCxnSpPr/>
      </xdr:nvCxnSpPr>
      <xdr:spPr>
        <a:xfrm>
          <a:off x="11840696" y="1207714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44824</xdr:colOff>
      <xdr:row>28</xdr:row>
      <xdr:rowOff>369795</xdr:rowOff>
    </xdr:from>
    <xdr:to>
      <xdr:col>36</xdr:col>
      <xdr:colOff>313765</xdr:colOff>
      <xdr:row>28</xdr:row>
      <xdr:rowOff>369795</xdr:rowOff>
    </xdr:to>
    <xdr:cxnSp macro="">
      <xdr:nvCxnSpPr>
        <xdr:cNvPr id="249" name="Connecteur droit 248"/>
        <xdr:cNvCxnSpPr/>
      </xdr:nvCxnSpPr>
      <xdr:spPr>
        <a:xfrm>
          <a:off x="11503399" y="1251417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49360</xdr:colOff>
      <xdr:row>28</xdr:row>
      <xdr:rowOff>360189</xdr:rowOff>
    </xdr:from>
    <xdr:to>
      <xdr:col>46</xdr:col>
      <xdr:colOff>318301</xdr:colOff>
      <xdr:row>28</xdr:row>
      <xdr:rowOff>360189</xdr:rowOff>
    </xdr:to>
    <xdr:cxnSp macro="">
      <xdr:nvCxnSpPr>
        <xdr:cNvPr id="250" name="Connecteur droit 249"/>
        <xdr:cNvCxnSpPr/>
      </xdr:nvCxnSpPr>
      <xdr:spPr>
        <a:xfrm>
          <a:off x="14298760" y="12504564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44824</xdr:colOff>
      <xdr:row>27</xdr:row>
      <xdr:rowOff>414618</xdr:rowOff>
    </xdr:from>
    <xdr:to>
      <xdr:col>56</xdr:col>
      <xdr:colOff>313765</xdr:colOff>
      <xdr:row>27</xdr:row>
      <xdr:rowOff>414618</xdr:rowOff>
    </xdr:to>
    <xdr:cxnSp macro="">
      <xdr:nvCxnSpPr>
        <xdr:cNvPr id="251" name="Connecteur droit 250"/>
        <xdr:cNvCxnSpPr/>
      </xdr:nvCxnSpPr>
      <xdr:spPr>
        <a:xfrm>
          <a:off x="17075524" y="1208274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39221</xdr:colOff>
      <xdr:row>26</xdr:row>
      <xdr:rowOff>296955</xdr:rowOff>
    </xdr:from>
    <xdr:to>
      <xdr:col>58</xdr:col>
      <xdr:colOff>315446</xdr:colOff>
      <xdr:row>26</xdr:row>
      <xdr:rowOff>296955</xdr:rowOff>
    </xdr:to>
    <xdr:cxnSp macro="">
      <xdr:nvCxnSpPr>
        <xdr:cNvPr id="252" name="Connecteur droit 251"/>
        <xdr:cNvCxnSpPr/>
      </xdr:nvCxnSpPr>
      <xdr:spPr>
        <a:xfrm>
          <a:off x="17412821" y="115745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55096</xdr:colOff>
      <xdr:row>28</xdr:row>
      <xdr:rowOff>369327</xdr:rowOff>
    </xdr:from>
    <xdr:to>
      <xdr:col>53</xdr:col>
      <xdr:colOff>324037</xdr:colOff>
      <xdr:row>28</xdr:row>
      <xdr:rowOff>369327</xdr:rowOff>
    </xdr:to>
    <xdr:cxnSp macro="">
      <xdr:nvCxnSpPr>
        <xdr:cNvPr id="255" name="Connecteur droit 254"/>
        <xdr:cNvCxnSpPr/>
      </xdr:nvCxnSpPr>
      <xdr:spPr>
        <a:xfrm>
          <a:off x="16028521" y="12513702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36887</xdr:colOff>
      <xdr:row>27</xdr:row>
      <xdr:rowOff>402678</xdr:rowOff>
    </xdr:from>
    <xdr:to>
      <xdr:col>51</xdr:col>
      <xdr:colOff>305828</xdr:colOff>
      <xdr:row>27</xdr:row>
      <xdr:rowOff>402678</xdr:rowOff>
    </xdr:to>
    <xdr:cxnSp macro="">
      <xdr:nvCxnSpPr>
        <xdr:cNvPr id="256" name="Connecteur droit 255"/>
        <xdr:cNvCxnSpPr/>
      </xdr:nvCxnSpPr>
      <xdr:spPr>
        <a:xfrm>
          <a:off x="15676937" y="1207080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44824</xdr:colOff>
      <xdr:row>23</xdr:row>
      <xdr:rowOff>414618</xdr:rowOff>
    </xdr:from>
    <xdr:to>
      <xdr:col>61</xdr:col>
      <xdr:colOff>313765</xdr:colOff>
      <xdr:row>23</xdr:row>
      <xdr:rowOff>414618</xdr:rowOff>
    </xdr:to>
    <xdr:cxnSp macro="">
      <xdr:nvCxnSpPr>
        <xdr:cNvPr id="257" name="Connecteur droit 256"/>
        <xdr:cNvCxnSpPr/>
      </xdr:nvCxnSpPr>
      <xdr:spPr>
        <a:xfrm>
          <a:off x="18475699" y="101872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39221</xdr:colOff>
      <xdr:row>22</xdr:row>
      <xdr:rowOff>296955</xdr:rowOff>
    </xdr:from>
    <xdr:to>
      <xdr:col>63</xdr:col>
      <xdr:colOff>315446</xdr:colOff>
      <xdr:row>22</xdr:row>
      <xdr:rowOff>296955</xdr:rowOff>
    </xdr:to>
    <xdr:cxnSp macro="">
      <xdr:nvCxnSpPr>
        <xdr:cNvPr id="258" name="Connecteur droit 257"/>
        <xdr:cNvCxnSpPr/>
      </xdr:nvCxnSpPr>
      <xdr:spPr>
        <a:xfrm>
          <a:off x="18812996" y="95933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44824</xdr:colOff>
      <xdr:row>27</xdr:row>
      <xdr:rowOff>414618</xdr:rowOff>
    </xdr:from>
    <xdr:to>
      <xdr:col>56</xdr:col>
      <xdr:colOff>313765</xdr:colOff>
      <xdr:row>27</xdr:row>
      <xdr:rowOff>414618</xdr:rowOff>
    </xdr:to>
    <xdr:cxnSp macro="">
      <xdr:nvCxnSpPr>
        <xdr:cNvPr id="259" name="Connecteur droit 258"/>
        <xdr:cNvCxnSpPr/>
      </xdr:nvCxnSpPr>
      <xdr:spPr>
        <a:xfrm>
          <a:off x="17075524" y="1208274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39221</xdr:colOff>
      <xdr:row>26</xdr:row>
      <xdr:rowOff>296955</xdr:rowOff>
    </xdr:from>
    <xdr:to>
      <xdr:col>58</xdr:col>
      <xdr:colOff>315446</xdr:colOff>
      <xdr:row>26</xdr:row>
      <xdr:rowOff>296955</xdr:rowOff>
    </xdr:to>
    <xdr:cxnSp macro="">
      <xdr:nvCxnSpPr>
        <xdr:cNvPr id="260" name="Connecteur droit 259"/>
        <xdr:cNvCxnSpPr/>
      </xdr:nvCxnSpPr>
      <xdr:spPr>
        <a:xfrm>
          <a:off x="17412821" y="115745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44824</xdr:colOff>
      <xdr:row>19</xdr:row>
      <xdr:rowOff>414618</xdr:rowOff>
    </xdr:from>
    <xdr:to>
      <xdr:col>36</xdr:col>
      <xdr:colOff>313765</xdr:colOff>
      <xdr:row>19</xdr:row>
      <xdr:rowOff>414618</xdr:rowOff>
    </xdr:to>
    <xdr:cxnSp macro="">
      <xdr:nvCxnSpPr>
        <xdr:cNvPr id="261" name="Connecteur droit 260"/>
        <xdr:cNvCxnSpPr/>
      </xdr:nvCxnSpPr>
      <xdr:spPr>
        <a:xfrm>
          <a:off x="11503399" y="82060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39221</xdr:colOff>
      <xdr:row>18</xdr:row>
      <xdr:rowOff>296955</xdr:rowOff>
    </xdr:from>
    <xdr:to>
      <xdr:col>38</xdr:col>
      <xdr:colOff>315446</xdr:colOff>
      <xdr:row>18</xdr:row>
      <xdr:rowOff>296955</xdr:rowOff>
    </xdr:to>
    <xdr:cxnSp macro="">
      <xdr:nvCxnSpPr>
        <xdr:cNvPr id="262" name="Connecteur droit 261"/>
        <xdr:cNvCxnSpPr/>
      </xdr:nvCxnSpPr>
      <xdr:spPr>
        <a:xfrm>
          <a:off x="11840696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28015</xdr:colOff>
      <xdr:row>23</xdr:row>
      <xdr:rowOff>409015</xdr:rowOff>
    </xdr:from>
    <xdr:to>
      <xdr:col>38</xdr:col>
      <xdr:colOff>296956</xdr:colOff>
      <xdr:row>23</xdr:row>
      <xdr:rowOff>409015</xdr:rowOff>
    </xdr:to>
    <xdr:cxnSp macro="">
      <xdr:nvCxnSpPr>
        <xdr:cNvPr id="263" name="Connecteur droit 262"/>
        <xdr:cNvCxnSpPr/>
      </xdr:nvCxnSpPr>
      <xdr:spPr>
        <a:xfrm>
          <a:off x="11829490" y="10181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39221</xdr:colOff>
      <xdr:row>22</xdr:row>
      <xdr:rowOff>296955</xdr:rowOff>
    </xdr:from>
    <xdr:to>
      <xdr:col>36</xdr:col>
      <xdr:colOff>315446</xdr:colOff>
      <xdr:row>22</xdr:row>
      <xdr:rowOff>296955</xdr:rowOff>
    </xdr:to>
    <xdr:cxnSp macro="">
      <xdr:nvCxnSpPr>
        <xdr:cNvPr id="264" name="Connecteur droit 263"/>
        <xdr:cNvCxnSpPr/>
      </xdr:nvCxnSpPr>
      <xdr:spPr>
        <a:xfrm>
          <a:off x="11497796" y="95933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39221</xdr:colOff>
      <xdr:row>23</xdr:row>
      <xdr:rowOff>409015</xdr:rowOff>
    </xdr:from>
    <xdr:to>
      <xdr:col>43</xdr:col>
      <xdr:colOff>308162</xdr:colOff>
      <xdr:row>23</xdr:row>
      <xdr:rowOff>409015</xdr:rowOff>
    </xdr:to>
    <xdr:cxnSp macro="">
      <xdr:nvCxnSpPr>
        <xdr:cNvPr id="266" name="Connecteur droit 265"/>
        <xdr:cNvCxnSpPr/>
      </xdr:nvCxnSpPr>
      <xdr:spPr>
        <a:xfrm>
          <a:off x="13231346" y="10181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44824</xdr:colOff>
      <xdr:row>24</xdr:row>
      <xdr:rowOff>369795</xdr:rowOff>
    </xdr:from>
    <xdr:to>
      <xdr:col>41</xdr:col>
      <xdr:colOff>313765</xdr:colOff>
      <xdr:row>24</xdr:row>
      <xdr:rowOff>369795</xdr:rowOff>
    </xdr:to>
    <xdr:cxnSp macro="">
      <xdr:nvCxnSpPr>
        <xdr:cNvPr id="267" name="Connecteur droit 266"/>
        <xdr:cNvCxnSpPr/>
      </xdr:nvCxnSpPr>
      <xdr:spPr>
        <a:xfrm>
          <a:off x="12903574" y="1061869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49360</xdr:colOff>
      <xdr:row>24</xdr:row>
      <xdr:rowOff>360189</xdr:rowOff>
    </xdr:from>
    <xdr:to>
      <xdr:col>51</xdr:col>
      <xdr:colOff>318301</xdr:colOff>
      <xdr:row>24</xdr:row>
      <xdr:rowOff>360189</xdr:rowOff>
    </xdr:to>
    <xdr:cxnSp macro="">
      <xdr:nvCxnSpPr>
        <xdr:cNvPr id="268" name="Connecteur droit 267"/>
        <xdr:cNvCxnSpPr/>
      </xdr:nvCxnSpPr>
      <xdr:spPr>
        <a:xfrm>
          <a:off x="15689410" y="1060908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44824</xdr:colOff>
      <xdr:row>23</xdr:row>
      <xdr:rowOff>414618</xdr:rowOff>
    </xdr:from>
    <xdr:to>
      <xdr:col>61</xdr:col>
      <xdr:colOff>313765</xdr:colOff>
      <xdr:row>23</xdr:row>
      <xdr:rowOff>414618</xdr:rowOff>
    </xdr:to>
    <xdr:cxnSp macro="">
      <xdr:nvCxnSpPr>
        <xdr:cNvPr id="269" name="Connecteur droit 268"/>
        <xdr:cNvCxnSpPr/>
      </xdr:nvCxnSpPr>
      <xdr:spPr>
        <a:xfrm>
          <a:off x="18475699" y="101872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39221</xdr:colOff>
      <xdr:row>22</xdr:row>
      <xdr:rowOff>296955</xdr:rowOff>
    </xdr:from>
    <xdr:to>
      <xdr:col>63</xdr:col>
      <xdr:colOff>315446</xdr:colOff>
      <xdr:row>22</xdr:row>
      <xdr:rowOff>296955</xdr:rowOff>
    </xdr:to>
    <xdr:cxnSp macro="">
      <xdr:nvCxnSpPr>
        <xdr:cNvPr id="270" name="Connecteur droit 269"/>
        <xdr:cNvCxnSpPr/>
      </xdr:nvCxnSpPr>
      <xdr:spPr>
        <a:xfrm>
          <a:off x="18812996" y="95933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55096</xdr:colOff>
      <xdr:row>24</xdr:row>
      <xdr:rowOff>369327</xdr:rowOff>
    </xdr:from>
    <xdr:to>
      <xdr:col>48</xdr:col>
      <xdr:colOff>324037</xdr:colOff>
      <xdr:row>24</xdr:row>
      <xdr:rowOff>369327</xdr:rowOff>
    </xdr:to>
    <xdr:cxnSp macro="">
      <xdr:nvCxnSpPr>
        <xdr:cNvPr id="271" name="Connecteur droit 270"/>
        <xdr:cNvCxnSpPr/>
      </xdr:nvCxnSpPr>
      <xdr:spPr>
        <a:xfrm>
          <a:off x="14647396" y="106182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55096</xdr:colOff>
      <xdr:row>24</xdr:row>
      <xdr:rowOff>369327</xdr:rowOff>
    </xdr:from>
    <xdr:to>
      <xdr:col>58</xdr:col>
      <xdr:colOff>324037</xdr:colOff>
      <xdr:row>24</xdr:row>
      <xdr:rowOff>369327</xdr:rowOff>
    </xdr:to>
    <xdr:cxnSp macro="">
      <xdr:nvCxnSpPr>
        <xdr:cNvPr id="273" name="Connecteur droit 272"/>
        <xdr:cNvCxnSpPr/>
      </xdr:nvCxnSpPr>
      <xdr:spPr>
        <a:xfrm>
          <a:off x="17428696" y="106182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36887</xdr:colOff>
      <xdr:row>23</xdr:row>
      <xdr:rowOff>402678</xdr:rowOff>
    </xdr:from>
    <xdr:to>
      <xdr:col>56</xdr:col>
      <xdr:colOff>305828</xdr:colOff>
      <xdr:row>23</xdr:row>
      <xdr:rowOff>402678</xdr:rowOff>
    </xdr:to>
    <xdr:cxnSp macro="">
      <xdr:nvCxnSpPr>
        <xdr:cNvPr id="274" name="Connecteur droit 273"/>
        <xdr:cNvCxnSpPr/>
      </xdr:nvCxnSpPr>
      <xdr:spPr>
        <a:xfrm>
          <a:off x="17067587" y="101753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28015</xdr:colOff>
      <xdr:row>23</xdr:row>
      <xdr:rowOff>409015</xdr:rowOff>
    </xdr:from>
    <xdr:to>
      <xdr:col>68</xdr:col>
      <xdr:colOff>296956</xdr:colOff>
      <xdr:row>23</xdr:row>
      <xdr:rowOff>409015</xdr:rowOff>
    </xdr:to>
    <xdr:cxnSp macro="">
      <xdr:nvCxnSpPr>
        <xdr:cNvPr id="275" name="Connecteur droit 274"/>
        <xdr:cNvCxnSpPr/>
      </xdr:nvCxnSpPr>
      <xdr:spPr>
        <a:xfrm>
          <a:off x="20192440" y="10181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39221</xdr:colOff>
      <xdr:row>22</xdr:row>
      <xdr:rowOff>296955</xdr:rowOff>
    </xdr:from>
    <xdr:to>
      <xdr:col>66</xdr:col>
      <xdr:colOff>315446</xdr:colOff>
      <xdr:row>22</xdr:row>
      <xdr:rowOff>296955</xdr:rowOff>
    </xdr:to>
    <xdr:cxnSp macro="">
      <xdr:nvCxnSpPr>
        <xdr:cNvPr id="276" name="Connecteur droit 275"/>
        <xdr:cNvCxnSpPr/>
      </xdr:nvCxnSpPr>
      <xdr:spPr>
        <a:xfrm>
          <a:off x="19860746" y="95933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39221</xdr:colOff>
      <xdr:row>27</xdr:row>
      <xdr:rowOff>409015</xdr:rowOff>
    </xdr:from>
    <xdr:to>
      <xdr:col>38</xdr:col>
      <xdr:colOff>308162</xdr:colOff>
      <xdr:row>27</xdr:row>
      <xdr:rowOff>409015</xdr:rowOff>
    </xdr:to>
    <xdr:cxnSp macro="">
      <xdr:nvCxnSpPr>
        <xdr:cNvPr id="278" name="Connecteur droit 277"/>
        <xdr:cNvCxnSpPr/>
      </xdr:nvCxnSpPr>
      <xdr:spPr>
        <a:xfrm>
          <a:off x="11840696" y="1207714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44824</xdr:colOff>
      <xdr:row>28</xdr:row>
      <xdr:rowOff>369795</xdr:rowOff>
    </xdr:from>
    <xdr:to>
      <xdr:col>36</xdr:col>
      <xdr:colOff>313765</xdr:colOff>
      <xdr:row>28</xdr:row>
      <xdr:rowOff>369795</xdr:rowOff>
    </xdr:to>
    <xdr:cxnSp macro="">
      <xdr:nvCxnSpPr>
        <xdr:cNvPr id="279" name="Connecteur droit 278"/>
        <xdr:cNvCxnSpPr/>
      </xdr:nvCxnSpPr>
      <xdr:spPr>
        <a:xfrm>
          <a:off x="11503399" y="1251417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49360</xdr:colOff>
      <xdr:row>28</xdr:row>
      <xdr:rowOff>360189</xdr:rowOff>
    </xdr:from>
    <xdr:to>
      <xdr:col>46</xdr:col>
      <xdr:colOff>318301</xdr:colOff>
      <xdr:row>28</xdr:row>
      <xdr:rowOff>360189</xdr:rowOff>
    </xdr:to>
    <xdr:cxnSp macro="">
      <xdr:nvCxnSpPr>
        <xdr:cNvPr id="280" name="Connecteur droit 279"/>
        <xdr:cNvCxnSpPr/>
      </xdr:nvCxnSpPr>
      <xdr:spPr>
        <a:xfrm>
          <a:off x="14298760" y="12504564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44824</xdr:colOff>
      <xdr:row>27</xdr:row>
      <xdr:rowOff>414618</xdr:rowOff>
    </xdr:from>
    <xdr:to>
      <xdr:col>56</xdr:col>
      <xdr:colOff>313765</xdr:colOff>
      <xdr:row>27</xdr:row>
      <xdr:rowOff>414618</xdr:rowOff>
    </xdr:to>
    <xdr:cxnSp macro="">
      <xdr:nvCxnSpPr>
        <xdr:cNvPr id="281" name="Connecteur droit 280"/>
        <xdr:cNvCxnSpPr/>
      </xdr:nvCxnSpPr>
      <xdr:spPr>
        <a:xfrm>
          <a:off x="17075524" y="1208274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39221</xdr:colOff>
      <xdr:row>26</xdr:row>
      <xdr:rowOff>296955</xdr:rowOff>
    </xdr:from>
    <xdr:to>
      <xdr:col>58</xdr:col>
      <xdr:colOff>315446</xdr:colOff>
      <xdr:row>26</xdr:row>
      <xdr:rowOff>296955</xdr:rowOff>
    </xdr:to>
    <xdr:cxnSp macro="">
      <xdr:nvCxnSpPr>
        <xdr:cNvPr id="282" name="Connecteur droit 281"/>
        <xdr:cNvCxnSpPr/>
      </xdr:nvCxnSpPr>
      <xdr:spPr>
        <a:xfrm>
          <a:off x="17412821" y="115745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55096</xdr:colOff>
      <xdr:row>28</xdr:row>
      <xdr:rowOff>369327</xdr:rowOff>
    </xdr:from>
    <xdr:to>
      <xdr:col>53</xdr:col>
      <xdr:colOff>324037</xdr:colOff>
      <xdr:row>28</xdr:row>
      <xdr:rowOff>369327</xdr:rowOff>
    </xdr:to>
    <xdr:cxnSp macro="">
      <xdr:nvCxnSpPr>
        <xdr:cNvPr id="285" name="Connecteur droit 284"/>
        <xdr:cNvCxnSpPr/>
      </xdr:nvCxnSpPr>
      <xdr:spPr>
        <a:xfrm>
          <a:off x="16028521" y="12513702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36887</xdr:colOff>
      <xdr:row>27</xdr:row>
      <xdr:rowOff>402678</xdr:rowOff>
    </xdr:from>
    <xdr:to>
      <xdr:col>51</xdr:col>
      <xdr:colOff>305828</xdr:colOff>
      <xdr:row>27</xdr:row>
      <xdr:rowOff>402678</xdr:rowOff>
    </xdr:to>
    <xdr:cxnSp macro="">
      <xdr:nvCxnSpPr>
        <xdr:cNvPr id="286" name="Connecteur droit 285"/>
        <xdr:cNvCxnSpPr/>
      </xdr:nvCxnSpPr>
      <xdr:spPr>
        <a:xfrm>
          <a:off x="15676937" y="1207080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44824</xdr:colOff>
      <xdr:row>27</xdr:row>
      <xdr:rowOff>414618</xdr:rowOff>
    </xdr:from>
    <xdr:to>
      <xdr:col>56</xdr:col>
      <xdr:colOff>313765</xdr:colOff>
      <xdr:row>27</xdr:row>
      <xdr:rowOff>414618</xdr:rowOff>
    </xdr:to>
    <xdr:cxnSp macro="">
      <xdr:nvCxnSpPr>
        <xdr:cNvPr id="287" name="Connecteur droit 286"/>
        <xdr:cNvCxnSpPr/>
      </xdr:nvCxnSpPr>
      <xdr:spPr>
        <a:xfrm>
          <a:off x="17075524" y="1208274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39221</xdr:colOff>
      <xdr:row>26</xdr:row>
      <xdr:rowOff>296955</xdr:rowOff>
    </xdr:from>
    <xdr:to>
      <xdr:col>58</xdr:col>
      <xdr:colOff>315446</xdr:colOff>
      <xdr:row>26</xdr:row>
      <xdr:rowOff>296955</xdr:rowOff>
    </xdr:to>
    <xdr:cxnSp macro="">
      <xdr:nvCxnSpPr>
        <xdr:cNvPr id="288" name="Connecteur droit 287"/>
        <xdr:cNvCxnSpPr/>
      </xdr:nvCxnSpPr>
      <xdr:spPr>
        <a:xfrm>
          <a:off x="17412821" y="115745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39221</xdr:colOff>
      <xdr:row>27</xdr:row>
      <xdr:rowOff>409015</xdr:rowOff>
    </xdr:from>
    <xdr:to>
      <xdr:col>38</xdr:col>
      <xdr:colOff>308162</xdr:colOff>
      <xdr:row>27</xdr:row>
      <xdr:rowOff>409015</xdr:rowOff>
    </xdr:to>
    <xdr:cxnSp macro="">
      <xdr:nvCxnSpPr>
        <xdr:cNvPr id="290" name="Connecteur droit 289"/>
        <xdr:cNvCxnSpPr/>
      </xdr:nvCxnSpPr>
      <xdr:spPr>
        <a:xfrm>
          <a:off x="11840696" y="1207714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44824</xdr:colOff>
      <xdr:row>28</xdr:row>
      <xdr:rowOff>369795</xdr:rowOff>
    </xdr:from>
    <xdr:to>
      <xdr:col>36</xdr:col>
      <xdr:colOff>313765</xdr:colOff>
      <xdr:row>28</xdr:row>
      <xdr:rowOff>369795</xdr:rowOff>
    </xdr:to>
    <xdr:cxnSp macro="">
      <xdr:nvCxnSpPr>
        <xdr:cNvPr id="291" name="Connecteur droit 290"/>
        <xdr:cNvCxnSpPr/>
      </xdr:nvCxnSpPr>
      <xdr:spPr>
        <a:xfrm>
          <a:off x="11503399" y="1251417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49360</xdr:colOff>
      <xdr:row>28</xdr:row>
      <xdr:rowOff>360189</xdr:rowOff>
    </xdr:from>
    <xdr:to>
      <xdr:col>46</xdr:col>
      <xdr:colOff>318301</xdr:colOff>
      <xdr:row>28</xdr:row>
      <xdr:rowOff>360189</xdr:rowOff>
    </xdr:to>
    <xdr:cxnSp macro="">
      <xdr:nvCxnSpPr>
        <xdr:cNvPr id="292" name="Connecteur droit 291"/>
        <xdr:cNvCxnSpPr/>
      </xdr:nvCxnSpPr>
      <xdr:spPr>
        <a:xfrm>
          <a:off x="14298760" y="12504564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44824</xdr:colOff>
      <xdr:row>27</xdr:row>
      <xdr:rowOff>414618</xdr:rowOff>
    </xdr:from>
    <xdr:to>
      <xdr:col>56</xdr:col>
      <xdr:colOff>313765</xdr:colOff>
      <xdr:row>27</xdr:row>
      <xdr:rowOff>414618</xdr:rowOff>
    </xdr:to>
    <xdr:cxnSp macro="">
      <xdr:nvCxnSpPr>
        <xdr:cNvPr id="293" name="Connecteur droit 292"/>
        <xdr:cNvCxnSpPr/>
      </xdr:nvCxnSpPr>
      <xdr:spPr>
        <a:xfrm>
          <a:off x="17075524" y="1208274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39221</xdr:colOff>
      <xdr:row>26</xdr:row>
      <xdr:rowOff>296955</xdr:rowOff>
    </xdr:from>
    <xdr:to>
      <xdr:col>58</xdr:col>
      <xdr:colOff>315446</xdr:colOff>
      <xdr:row>26</xdr:row>
      <xdr:rowOff>296955</xdr:rowOff>
    </xdr:to>
    <xdr:cxnSp macro="">
      <xdr:nvCxnSpPr>
        <xdr:cNvPr id="294" name="Connecteur droit 293"/>
        <xdr:cNvCxnSpPr/>
      </xdr:nvCxnSpPr>
      <xdr:spPr>
        <a:xfrm>
          <a:off x="17412821" y="115745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55096</xdr:colOff>
      <xdr:row>28</xdr:row>
      <xdr:rowOff>369327</xdr:rowOff>
    </xdr:from>
    <xdr:to>
      <xdr:col>53</xdr:col>
      <xdr:colOff>324037</xdr:colOff>
      <xdr:row>28</xdr:row>
      <xdr:rowOff>369327</xdr:rowOff>
    </xdr:to>
    <xdr:cxnSp macro="">
      <xdr:nvCxnSpPr>
        <xdr:cNvPr id="297" name="Connecteur droit 296"/>
        <xdr:cNvCxnSpPr/>
      </xdr:nvCxnSpPr>
      <xdr:spPr>
        <a:xfrm>
          <a:off x="16028521" y="12513702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36887</xdr:colOff>
      <xdr:row>27</xdr:row>
      <xdr:rowOff>402678</xdr:rowOff>
    </xdr:from>
    <xdr:to>
      <xdr:col>51</xdr:col>
      <xdr:colOff>305828</xdr:colOff>
      <xdr:row>27</xdr:row>
      <xdr:rowOff>402678</xdr:rowOff>
    </xdr:to>
    <xdr:cxnSp macro="">
      <xdr:nvCxnSpPr>
        <xdr:cNvPr id="298" name="Connecteur droit 297"/>
        <xdr:cNvCxnSpPr/>
      </xdr:nvCxnSpPr>
      <xdr:spPr>
        <a:xfrm>
          <a:off x="15676937" y="1207080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44824</xdr:colOff>
      <xdr:row>19</xdr:row>
      <xdr:rowOff>414618</xdr:rowOff>
    </xdr:from>
    <xdr:to>
      <xdr:col>1</xdr:col>
      <xdr:colOff>313765</xdr:colOff>
      <xdr:row>19</xdr:row>
      <xdr:rowOff>414618</xdr:rowOff>
    </xdr:to>
    <xdr:cxnSp macro="">
      <xdr:nvCxnSpPr>
        <xdr:cNvPr id="299" name="Connecteur droit 298"/>
        <xdr:cNvCxnSpPr/>
      </xdr:nvCxnSpPr>
      <xdr:spPr>
        <a:xfrm>
          <a:off x="406774" y="82060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39221</xdr:colOff>
      <xdr:row>18</xdr:row>
      <xdr:rowOff>296955</xdr:rowOff>
    </xdr:from>
    <xdr:to>
      <xdr:col>3</xdr:col>
      <xdr:colOff>315446</xdr:colOff>
      <xdr:row>18</xdr:row>
      <xdr:rowOff>296955</xdr:rowOff>
    </xdr:to>
    <xdr:cxnSp macro="">
      <xdr:nvCxnSpPr>
        <xdr:cNvPr id="300" name="Connecteur droit 299"/>
        <xdr:cNvCxnSpPr/>
      </xdr:nvCxnSpPr>
      <xdr:spPr>
        <a:xfrm>
          <a:off x="734546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39221</xdr:colOff>
      <xdr:row>19</xdr:row>
      <xdr:rowOff>409015</xdr:rowOff>
    </xdr:from>
    <xdr:to>
      <xdr:col>13</xdr:col>
      <xdr:colOff>308162</xdr:colOff>
      <xdr:row>19</xdr:row>
      <xdr:rowOff>409015</xdr:rowOff>
    </xdr:to>
    <xdr:cxnSp macro="">
      <xdr:nvCxnSpPr>
        <xdr:cNvPr id="302" name="Connecteur droit 301"/>
        <xdr:cNvCxnSpPr/>
      </xdr:nvCxnSpPr>
      <xdr:spPr>
        <a:xfrm>
          <a:off x="3458696" y="82004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44824</xdr:colOff>
      <xdr:row>20</xdr:row>
      <xdr:rowOff>369795</xdr:rowOff>
    </xdr:from>
    <xdr:to>
      <xdr:col>11</xdr:col>
      <xdr:colOff>313765</xdr:colOff>
      <xdr:row>20</xdr:row>
      <xdr:rowOff>369795</xdr:rowOff>
    </xdr:to>
    <xdr:cxnSp macro="">
      <xdr:nvCxnSpPr>
        <xdr:cNvPr id="303" name="Connecteur droit 302"/>
        <xdr:cNvCxnSpPr/>
      </xdr:nvCxnSpPr>
      <xdr:spPr>
        <a:xfrm>
          <a:off x="3130924" y="863749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49360</xdr:colOff>
      <xdr:row>20</xdr:row>
      <xdr:rowOff>360189</xdr:rowOff>
    </xdr:from>
    <xdr:to>
      <xdr:col>21</xdr:col>
      <xdr:colOff>318301</xdr:colOff>
      <xdr:row>20</xdr:row>
      <xdr:rowOff>360189</xdr:rowOff>
    </xdr:to>
    <xdr:cxnSp macro="">
      <xdr:nvCxnSpPr>
        <xdr:cNvPr id="304" name="Connecteur droit 303"/>
        <xdr:cNvCxnSpPr/>
      </xdr:nvCxnSpPr>
      <xdr:spPr>
        <a:xfrm>
          <a:off x="5850085" y="862788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44824</xdr:colOff>
      <xdr:row>19</xdr:row>
      <xdr:rowOff>414618</xdr:rowOff>
    </xdr:from>
    <xdr:to>
      <xdr:col>31</xdr:col>
      <xdr:colOff>313765</xdr:colOff>
      <xdr:row>19</xdr:row>
      <xdr:rowOff>414618</xdr:rowOff>
    </xdr:to>
    <xdr:cxnSp macro="">
      <xdr:nvCxnSpPr>
        <xdr:cNvPr id="305" name="Connecteur droit 304"/>
        <xdr:cNvCxnSpPr/>
      </xdr:nvCxnSpPr>
      <xdr:spPr>
        <a:xfrm>
          <a:off x="8569699" y="82060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39221</xdr:colOff>
      <xdr:row>18</xdr:row>
      <xdr:rowOff>296955</xdr:rowOff>
    </xdr:from>
    <xdr:to>
      <xdr:col>33</xdr:col>
      <xdr:colOff>315446</xdr:colOff>
      <xdr:row>18</xdr:row>
      <xdr:rowOff>296955</xdr:rowOff>
    </xdr:to>
    <xdr:cxnSp macro="">
      <xdr:nvCxnSpPr>
        <xdr:cNvPr id="306" name="Connecteur droit 305"/>
        <xdr:cNvCxnSpPr/>
      </xdr:nvCxnSpPr>
      <xdr:spPr>
        <a:xfrm>
          <a:off x="8926046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28015</xdr:colOff>
      <xdr:row>19</xdr:row>
      <xdr:rowOff>409015</xdr:rowOff>
    </xdr:from>
    <xdr:to>
      <xdr:col>8</xdr:col>
      <xdr:colOff>296956</xdr:colOff>
      <xdr:row>19</xdr:row>
      <xdr:rowOff>409015</xdr:rowOff>
    </xdr:to>
    <xdr:cxnSp macro="">
      <xdr:nvCxnSpPr>
        <xdr:cNvPr id="307" name="Connecteur droit 306"/>
        <xdr:cNvCxnSpPr/>
      </xdr:nvCxnSpPr>
      <xdr:spPr>
        <a:xfrm>
          <a:off x="2085415" y="82004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39221</xdr:colOff>
      <xdr:row>18</xdr:row>
      <xdr:rowOff>296955</xdr:rowOff>
    </xdr:from>
    <xdr:to>
      <xdr:col>6</xdr:col>
      <xdr:colOff>315446</xdr:colOff>
      <xdr:row>18</xdr:row>
      <xdr:rowOff>296955</xdr:rowOff>
    </xdr:to>
    <xdr:cxnSp macro="">
      <xdr:nvCxnSpPr>
        <xdr:cNvPr id="308" name="Connecteur droit 307"/>
        <xdr:cNvCxnSpPr/>
      </xdr:nvCxnSpPr>
      <xdr:spPr>
        <a:xfrm>
          <a:off x="1763246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55096</xdr:colOff>
      <xdr:row>20</xdr:row>
      <xdr:rowOff>369327</xdr:rowOff>
    </xdr:from>
    <xdr:to>
      <xdr:col>18</xdr:col>
      <xdr:colOff>324037</xdr:colOff>
      <xdr:row>20</xdr:row>
      <xdr:rowOff>369327</xdr:rowOff>
    </xdr:to>
    <xdr:cxnSp macro="">
      <xdr:nvCxnSpPr>
        <xdr:cNvPr id="309" name="Connecteur droit 308"/>
        <xdr:cNvCxnSpPr/>
      </xdr:nvCxnSpPr>
      <xdr:spPr>
        <a:xfrm>
          <a:off x="4827121" y="86370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36887</xdr:colOff>
      <xdr:row>19</xdr:row>
      <xdr:rowOff>402678</xdr:rowOff>
    </xdr:from>
    <xdr:to>
      <xdr:col>26</xdr:col>
      <xdr:colOff>305828</xdr:colOff>
      <xdr:row>19</xdr:row>
      <xdr:rowOff>402678</xdr:rowOff>
    </xdr:to>
    <xdr:cxnSp macro="">
      <xdr:nvCxnSpPr>
        <xdr:cNvPr id="312" name="Connecteur droit 311"/>
        <xdr:cNvCxnSpPr/>
      </xdr:nvCxnSpPr>
      <xdr:spPr>
        <a:xfrm>
          <a:off x="7199687" y="81941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39221</xdr:colOff>
      <xdr:row>23</xdr:row>
      <xdr:rowOff>409015</xdr:rowOff>
    </xdr:from>
    <xdr:to>
      <xdr:col>8</xdr:col>
      <xdr:colOff>308162</xdr:colOff>
      <xdr:row>23</xdr:row>
      <xdr:rowOff>409015</xdr:rowOff>
    </xdr:to>
    <xdr:cxnSp macro="">
      <xdr:nvCxnSpPr>
        <xdr:cNvPr id="314" name="Connecteur droit 313"/>
        <xdr:cNvCxnSpPr/>
      </xdr:nvCxnSpPr>
      <xdr:spPr>
        <a:xfrm>
          <a:off x="2096621" y="10181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44824</xdr:colOff>
      <xdr:row>24</xdr:row>
      <xdr:rowOff>369795</xdr:rowOff>
    </xdr:from>
    <xdr:to>
      <xdr:col>6</xdr:col>
      <xdr:colOff>313765</xdr:colOff>
      <xdr:row>24</xdr:row>
      <xdr:rowOff>369795</xdr:rowOff>
    </xdr:to>
    <xdr:cxnSp macro="">
      <xdr:nvCxnSpPr>
        <xdr:cNvPr id="315" name="Connecteur droit 314"/>
        <xdr:cNvCxnSpPr/>
      </xdr:nvCxnSpPr>
      <xdr:spPr>
        <a:xfrm>
          <a:off x="1768849" y="1061869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49360</xdr:colOff>
      <xdr:row>24</xdr:row>
      <xdr:rowOff>360189</xdr:rowOff>
    </xdr:from>
    <xdr:to>
      <xdr:col>16</xdr:col>
      <xdr:colOff>318301</xdr:colOff>
      <xdr:row>24</xdr:row>
      <xdr:rowOff>360189</xdr:rowOff>
    </xdr:to>
    <xdr:cxnSp macro="">
      <xdr:nvCxnSpPr>
        <xdr:cNvPr id="316" name="Connecteur droit 315"/>
        <xdr:cNvCxnSpPr/>
      </xdr:nvCxnSpPr>
      <xdr:spPr>
        <a:xfrm>
          <a:off x="4488010" y="1060908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44824</xdr:colOff>
      <xdr:row>23</xdr:row>
      <xdr:rowOff>414618</xdr:rowOff>
    </xdr:from>
    <xdr:to>
      <xdr:col>26</xdr:col>
      <xdr:colOff>313765</xdr:colOff>
      <xdr:row>23</xdr:row>
      <xdr:rowOff>414618</xdr:rowOff>
    </xdr:to>
    <xdr:cxnSp macro="">
      <xdr:nvCxnSpPr>
        <xdr:cNvPr id="317" name="Connecteur droit 316"/>
        <xdr:cNvCxnSpPr/>
      </xdr:nvCxnSpPr>
      <xdr:spPr>
        <a:xfrm>
          <a:off x="7207624" y="101872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39221</xdr:colOff>
      <xdr:row>22</xdr:row>
      <xdr:rowOff>296955</xdr:rowOff>
    </xdr:from>
    <xdr:to>
      <xdr:col>28</xdr:col>
      <xdr:colOff>315446</xdr:colOff>
      <xdr:row>22</xdr:row>
      <xdr:rowOff>296955</xdr:rowOff>
    </xdr:to>
    <xdr:cxnSp macro="">
      <xdr:nvCxnSpPr>
        <xdr:cNvPr id="318" name="Connecteur droit 317"/>
        <xdr:cNvCxnSpPr/>
      </xdr:nvCxnSpPr>
      <xdr:spPr>
        <a:xfrm>
          <a:off x="7535396" y="95933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28015</xdr:colOff>
      <xdr:row>23</xdr:row>
      <xdr:rowOff>409015</xdr:rowOff>
    </xdr:from>
    <xdr:to>
      <xdr:col>3</xdr:col>
      <xdr:colOff>296956</xdr:colOff>
      <xdr:row>23</xdr:row>
      <xdr:rowOff>409015</xdr:rowOff>
    </xdr:to>
    <xdr:cxnSp macro="">
      <xdr:nvCxnSpPr>
        <xdr:cNvPr id="319" name="Connecteur droit 318"/>
        <xdr:cNvCxnSpPr/>
      </xdr:nvCxnSpPr>
      <xdr:spPr>
        <a:xfrm>
          <a:off x="723340" y="10181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39221</xdr:colOff>
      <xdr:row>22</xdr:row>
      <xdr:rowOff>296955</xdr:rowOff>
    </xdr:from>
    <xdr:to>
      <xdr:col>1</xdr:col>
      <xdr:colOff>315446</xdr:colOff>
      <xdr:row>22</xdr:row>
      <xdr:rowOff>296955</xdr:rowOff>
    </xdr:to>
    <xdr:cxnSp macro="">
      <xdr:nvCxnSpPr>
        <xdr:cNvPr id="320" name="Connecteur droit 319"/>
        <xdr:cNvCxnSpPr/>
      </xdr:nvCxnSpPr>
      <xdr:spPr>
        <a:xfrm>
          <a:off x="401171" y="95933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55096</xdr:colOff>
      <xdr:row>24</xdr:row>
      <xdr:rowOff>369327</xdr:rowOff>
    </xdr:from>
    <xdr:to>
      <xdr:col>13</xdr:col>
      <xdr:colOff>324037</xdr:colOff>
      <xdr:row>24</xdr:row>
      <xdr:rowOff>369327</xdr:rowOff>
    </xdr:to>
    <xdr:cxnSp macro="">
      <xdr:nvCxnSpPr>
        <xdr:cNvPr id="321" name="Connecteur droit 320"/>
        <xdr:cNvCxnSpPr/>
      </xdr:nvCxnSpPr>
      <xdr:spPr>
        <a:xfrm>
          <a:off x="3474571" y="106182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55096</xdr:colOff>
      <xdr:row>24</xdr:row>
      <xdr:rowOff>369327</xdr:rowOff>
    </xdr:from>
    <xdr:to>
      <xdr:col>23</xdr:col>
      <xdr:colOff>324037</xdr:colOff>
      <xdr:row>24</xdr:row>
      <xdr:rowOff>369327</xdr:rowOff>
    </xdr:to>
    <xdr:cxnSp macro="">
      <xdr:nvCxnSpPr>
        <xdr:cNvPr id="323" name="Connecteur droit 322"/>
        <xdr:cNvCxnSpPr/>
      </xdr:nvCxnSpPr>
      <xdr:spPr>
        <a:xfrm>
          <a:off x="6189196" y="106182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36887</xdr:colOff>
      <xdr:row>23</xdr:row>
      <xdr:rowOff>402678</xdr:rowOff>
    </xdr:from>
    <xdr:to>
      <xdr:col>21</xdr:col>
      <xdr:colOff>305828</xdr:colOff>
      <xdr:row>23</xdr:row>
      <xdr:rowOff>402678</xdr:rowOff>
    </xdr:to>
    <xdr:cxnSp macro="">
      <xdr:nvCxnSpPr>
        <xdr:cNvPr id="324" name="Connecteur droit 323"/>
        <xdr:cNvCxnSpPr/>
      </xdr:nvCxnSpPr>
      <xdr:spPr>
        <a:xfrm>
          <a:off x="5837612" y="101753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28015</xdr:colOff>
      <xdr:row>23</xdr:row>
      <xdr:rowOff>409015</xdr:rowOff>
    </xdr:from>
    <xdr:to>
      <xdr:col>33</xdr:col>
      <xdr:colOff>296956</xdr:colOff>
      <xdr:row>23</xdr:row>
      <xdr:rowOff>409015</xdr:rowOff>
    </xdr:to>
    <xdr:cxnSp macro="">
      <xdr:nvCxnSpPr>
        <xdr:cNvPr id="325" name="Connecteur droit 324"/>
        <xdr:cNvCxnSpPr/>
      </xdr:nvCxnSpPr>
      <xdr:spPr>
        <a:xfrm>
          <a:off x="8914840" y="10181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39221</xdr:colOff>
      <xdr:row>22</xdr:row>
      <xdr:rowOff>296955</xdr:rowOff>
    </xdr:from>
    <xdr:to>
      <xdr:col>31</xdr:col>
      <xdr:colOff>315446</xdr:colOff>
      <xdr:row>22</xdr:row>
      <xdr:rowOff>296955</xdr:rowOff>
    </xdr:to>
    <xdr:cxnSp macro="">
      <xdr:nvCxnSpPr>
        <xdr:cNvPr id="326" name="Connecteur droit 325"/>
        <xdr:cNvCxnSpPr/>
      </xdr:nvCxnSpPr>
      <xdr:spPr>
        <a:xfrm>
          <a:off x="8564096" y="95933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39221</xdr:colOff>
      <xdr:row>27</xdr:row>
      <xdr:rowOff>409015</xdr:rowOff>
    </xdr:from>
    <xdr:to>
      <xdr:col>3</xdr:col>
      <xdr:colOff>308162</xdr:colOff>
      <xdr:row>27</xdr:row>
      <xdr:rowOff>409015</xdr:rowOff>
    </xdr:to>
    <xdr:cxnSp macro="">
      <xdr:nvCxnSpPr>
        <xdr:cNvPr id="328" name="Connecteur droit 327"/>
        <xdr:cNvCxnSpPr/>
      </xdr:nvCxnSpPr>
      <xdr:spPr>
        <a:xfrm>
          <a:off x="734546" y="1207714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44824</xdr:colOff>
      <xdr:row>28</xdr:row>
      <xdr:rowOff>369795</xdr:rowOff>
    </xdr:from>
    <xdr:to>
      <xdr:col>1</xdr:col>
      <xdr:colOff>313765</xdr:colOff>
      <xdr:row>28</xdr:row>
      <xdr:rowOff>369795</xdr:rowOff>
    </xdr:to>
    <xdr:cxnSp macro="">
      <xdr:nvCxnSpPr>
        <xdr:cNvPr id="329" name="Connecteur droit 328"/>
        <xdr:cNvCxnSpPr/>
      </xdr:nvCxnSpPr>
      <xdr:spPr>
        <a:xfrm>
          <a:off x="406774" y="1251417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49360</xdr:colOff>
      <xdr:row>28</xdr:row>
      <xdr:rowOff>360189</xdr:rowOff>
    </xdr:from>
    <xdr:to>
      <xdr:col>11</xdr:col>
      <xdr:colOff>318301</xdr:colOff>
      <xdr:row>28</xdr:row>
      <xdr:rowOff>360189</xdr:rowOff>
    </xdr:to>
    <xdr:cxnSp macro="">
      <xdr:nvCxnSpPr>
        <xdr:cNvPr id="330" name="Connecteur droit 329"/>
        <xdr:cNvCxnSpPr/>
      </xdr:nvCxnSpPr>
      <xdr:spPr>
        <a:xfrm>
          <a:off x="3135460" y="12504564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44824</xdr:colOff>
      <xdr:row>27</xdr:row>
      <xdr:rowOff>414618</xdr:rowOff>
    </xdr:from>
    <xdr:to>
      <xdr:col>21</xdr:col>
      <xdr:colOff>313765</xdr:colOff>
      <xdr:row>27</xdr:row>
      <xdr:rowOff>414618</xdr:rowOff>
    </xdr:to>
    <xdr:cxnSp macro="">
      <xdr:nvCxnSpPr>
        <xdr:cNvPr id="331" name="Connecteur droit 330"/>
        <xdr:cNvCxnSpPr/>
      </xdr:nvCxnSpPr>
      <xdr:spPr>
        <a:xfrm>
          <a:off x="5845549" y="1208274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39221</xdr:colOff>
      <xdr:row>26</xdr:row>
      <xdr:rowOff>296955</xdr:rowOff>
    </xdr:from>
    <xdr:to>
      <xdr:col>23</xdr:col>
      <xdr:colOff>315446</xdr:colOff>
      <xdr:row>26</xdr:row>
      <xdr:rowOff>296955</xdr:rowOff>
    </xdr:to>
    <xdr:cxnSp macro="">
      <xdr:nvCxnSpPr>
        <xdr:cNvPr id="332" name="Connecteur droit 331"/>
        <xdr:cNvCxnSpPr/>
      </xdr:nvCxnSpPr>
      <xdr:spPr>
        <a:xfrm>
          <a:off x="6173321" y="115745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55096</xdr:colOff>
      <xdr:row>28</xdr:row>
      <xdr:rowOff>369327</xdr:rowOff>
    </xdr:from>
    <xdr:to>
      <xdr:col>18</xdr:col>
      <xdr:colOff>324037</xdr:colOff>
      <xdr:row>28</xdr:row>
      <xdr:rowOff>369327</xdr:rowOff>
    </xdr:to>
    <xdr:cxnSp macro="">
      <xdr:nvCxnSpPr>
        <xdr:cNvPr id="335" name="Connecteur droit 334"/>
        <xdr:cNvCxnSpPr/>
      </xdr:nvCxnSpPr>
      <xdr:spPr>
        <a:xfrm>
          <a:off x="4827121" y="12513702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36887</xdr:colOff>
      <xdr:row>27</xdr:row>
      <xdr:rowOff>402678</xdr:rowOff>
    </xdr:from>
    <xdr:to>
      <xdr:col>16</xdr:col>
      <xdr:colOff>305828</xdr:colOff>
      <xdr:row>27</xdr:row>
      <xdr:rowOff>402678</xdr:rowOff>
    </xdr:to>
    <xdr:cxnSp macro="">
      <xdr:nvCxnSpPr>
        <xdr:cNvPr id="336" name="Connecteur droit 335"/>
        <xdr:cNvCxnSpPr/>
      </xdr:nvCxnSpPr>
      <xdr:spPr>
        <a:xfrm>
          <a:off x="4475537" y="1207080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44824</xdr:colOff>
      <xdr:row>27</xdr:row>
      <xdr:rowOff>414618</xdr:rowOff>
    </xdr:from>
    <xdr:to>
      <xdr:col>26</xdr:col>
      <xdr:colOff>313765</xdr:colOff>
      <xdr:row>27</xdr:row>
      <xdr:rowOff>414618</xdr:rowOff>
    </xdr:to>
    <xdr:cxnSp macro="">
      <xdr:nvCxnSpPr>
        <xdr:cNvPr id="337" name="Connecteur droit 336"/>
        <xdr:cNvCxnSpPr/>
      </xdr:nvCxnSpPr>
      <xdr:spPr>
        <a:xfrm>
          <a:off x="7207624" y="1208274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39221</xdr:colOff>
      <xdr:row>26</xdr:row>
      <xdr:rowOff>296955</xdr:rowOff>
    </xdr:from>
    <xdr:to>
      <xdr:col>28</xdr:col>
      <xdr:colOff>315446</xdr:colOff>
      <xdr:row>26</xdr:row>
      <xdr:rowOff>296955</xdr:rowOff>
    </xdr:to>
    <xdr:cxnSp macro="">
      <xdr:nvCxnSpPr>
        <xdr:cNvPr id="338" name="Connecteur droit 337"/>
        <xdr:cNvCxnSpPr/>
      </xdr:nvCxnSpPr>
      <xdr:spPr>
        <a:xfrm>
          <a:off x="7535396" y="115745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51126</xdr:colOff>
      <xdr:row>26</xdr:row>
      <xdr:rowOff>308861</xdr:rowOff>
    </xdr:from>
    <xdr:to>
      <xdr:col>31</xdr:col>
      <xdr:colOff>327351</xdr:colOff>
      <xdr:row>26</xdr:row>
      <xdr:rowOff>308861</xdr:rowOff>
    </xdr:to>
    <xdr:cxnSp macro="">
      <xdr:nvCxnSpPr>
        <xdr:cNvPr id="340" name="Connecteur droit 339"/>
        <xdr:cNvCxnSpPr/>
      </xdr:nvCxnSpPr>
      <xdr:spPr>
        <a:xfrm>
          <a:off x="8576001" y="11586461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44824</xdr:colOff>
      <xdr:row>23</xdr:row>
      <xdr:rowOff>414618</xdr:rowOff>
    </xdr:from>
    <xdr:to>
      <xdr:col>26</xdr:col>
      <xdr:colOff>313765</xdr:colOff>
      <xdr:row>23</xdr:row>
      <xdr:rowOff>414618</xdr:rowOff>
    </xdr:to>
    <xdr:cxnSp macro="">
      <xdr:nvCxnSpPr>
        <xdr:cNvPr id="341" name="Connecteur droit 340"/>
        <xdr:cNvCxnSpPr/>
      </xdr:nvCxnSpPr>
      <xdr:spPr>
        <a:xfrm>
          <a:off x="7207624" y="101872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39221</xdr:colOff>
      <xdr:row>22</xdr:row>
      <xdr:rowOff>296955</xdr:rowOff>
    </xdr:from>
    <xdr:to>
      <xdr:col>28</xdr:col>
      <xdr:colOff>315446</xdr:colOff>
      <xdr:row>22</xdr:row>
      <xdr:rowOff>296955</xdr:rowOff>
    </xdr:to>
    <xdr:cxnSp macro="">
      <xdr:nvCxnSpPr>
        <xdr:cNvPr id="342" name="Connecteur droit 341"/>
        <xdr:cNvCxnSpPr/>
      </xdr:nvCxnSpPr>
      <xdr:spPr>
        <a:xfrm>
          <a:off x="7535396" y="95933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44824</xdr:colOff>
      <xdr:row>27</xdr:row>
      <xdr:rowOff>414618</xdr:rowOff>
    </xdr:from>
    <xdr:to>
      <xdr:col>21</xdr:col>
      <xdr:colOff>313765</xdr:colOff>
      <xdr:row>27</xdr:row>
      <xdr:rowOff>414618</xdr:rowOff>
    </xdr:to>
    <xdr:cxnSp macro="">
      <xdr:nvCxnSpPr>
        <xdr:cNvPr id="343" name="Connecteur droit 342"/>
        <xdr:cNvCxnSpPr/>
      </xdr:nvCxnSpPr>
      <xdr:spPr>
        <a:xfrm>
          <a:off x="5845549" y="1208274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39221</xdr:colOff>
      <xdr:row>26</xdr:row>
      <xdr:rowOff>296955</xdr:rowOff>
    </xdr:from>
    <xdr:to>
      <xdr:col>23</xdr:col>
      <xdr:colOff>315446</xdr:colOff>
      <xdr:row>26</xdr:row>
      <xdr:rowOff>296955</xdr:rowOff>
    </xdr:to>
    <xdr:cxnSp macro="">
      <xdr:nvCxnSpPr>
        <xdr:cNvPr id="344" name="Connecteur droit 343"/>
        <xdr:cNvCxnSpPr/>
      </xdr:nvCxnSpPr>
      <xdr:spPr>
        <a:xfrm>
          <a:off x="6173321" y="115745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44824</xdr:colOff>
      <xdr:row>19</xdr:row>
      <xdr:rowOff>414618</xdr:rowOff>
    </xdr:from>
    <xdr:to>
      <xdr:col>1</xdr:col>
      <xdr:colOff>313765</xdr:colOff>
      <xdr:row>19</xdr:row>
      <xdr:rowOff>414618</xdr:rowOff>
    </xdr:to>
    <xdr:cxnSp macro="">
      <xdr:nvCxnSpPr>
        <xdr:cNvPr id="345" name="Connecteur droit 344"/>
        <xdr:cNvCxnSpPr/>
      </xdr:nvCxnSpPr>
      <xdr:spPr>
        <a:xfrm>
          <a:off x="406774" y="82060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28015</xdr:colOff>
      <xdr:row>23</xdr:row>
      <xdr:rowOff>409015</xdr:rowOff>
    </xdr:from>
    <xdr:to>
      <xdr:col>3</xdr:col>
      <xdr:colOff>296956</xdr:colOff>
      <xdr:row>23</xdr:row>
      <xdr:rowOff>409015</xdr:rowOff>
    </xdr:to>
    <xdr:cxnSp macro="">
      <xdr:nvCxnSpPr>
        <xdr:cNvPr id="347" name="Connecteur droit 346"/>
        <xdr:cNvCxnSpPr/>
      </xdr:nvCxnSpPr>
      <xdr:spPr>
        <a:xfrm>
          <a:off x="723340" y="10181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39221</xdr:colOff>
      <xdr:row>22</xdr:row>
      <xdr:rowOff>296955</xdr:rowOff>
    </xdr:from>
    <xdr:to>
      <xdr:col>1</xdr:col>
      <xdr:colOff>315446</xdr:colOff>
      <xdr:row>22</xdr:row>
      <xdr:rowOff>296955</xdr:rowOff>
    </xdr:to>
    <xdr:cxnSp macro="">
      <xdr:nvCxnSpPr>
        <xdr:cNvPr id="348" name="Connecteur droit 347"/>
        <xdr:cNvCxnSpPr/>
      </xdr:nvCxnSpPr>
      <xdr:spPr>
        <a:xfrm>
          <a:off x="401171" y="95933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39221</xdr:colOff>
      <xdr:row>23</xdr:row>
      <xdr:rowOff>409015</xdr:rowOff>
    </xdr:from>
    <xdr:to>
      <xdr:col>8</xdr:col>
      <xdr:colOff>308162</xdr:colOff>
      <xdr:row>23</xdr:row>
      <xdr:rowOff>409015</xdr:rowOff>
    </xdr:to>
    <xdr:cxnSp macro="">
      <xdr:nvCxnSpPr>
        <xdr:cNvPr id="350" name="Connecteur droit 349"/>
        <xdr:cNvCxnSpPr/>
      </xdr:nvCxnSpPr>
      <xdr:spPr>
        <a:xfrm>
          <a:off x="2096621" y="10181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44824</xdr:colOff>
      <xdr:row>24</xdr:row>
      <xdr:rowOff>369795</xdr:rowOff>
    </xdr:from>
    <xdr:to>
      <xdr:col>6</xdr:col>
      <xdr:colOff>313765</xdr:colOff>
      <xdr:row>24</xdr:row>
      <xdr:rowOff>369795</xdr:rowOff>
    </xdr:to>
    <xdr:cxnSp macro="">
      <xdr:nvCxnSpPr>
        <xdr:cNvPr id="351" name="Connecteur droit 350"/>
        <xdr:cNvCxnSpPr/>
      </xdr:nvCxnSpPr>
      <xdr:spPr>
        <a:xfrm>
          <a:off x="1768849" y="1061869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49360</xdr:colOff>
      <xdr:row>24</xdr:row>
      <xdr:rowOff>360189</xdr:rowOff>
    </xdr:from>
    <xdr:to>
      <xdr:col>16</xdr:col>
      <xdr:colOff>318301</xdr:colOff>
      <xdr:row>24</xdr:row>
      <xdr:rowOff>360189</xdr:rowOff>
    </xdr:to>
    <xdr:cxnSp macro="">
      <xdr:nvCxnSpPr>
        <xdr:cNvPr id="352" name="Connecteur droit 351"/>
        <xdr:cNvCxnSpPr/>
      </xdr:nvCxnSpPr>
      <xdr:spPr>
        <a:xfrm>
          <a:off x="4488010" y="1060908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44824</xdr:colOff>
      <xdr:row>23</xdr:row>
      <xdr:rowOff>414618</xdr:rowOff>
    </xdr:from>
    <xdr:to>
      <xdr:col>26</xdr:col>
      <xdr:colOff>313765</xdr:colOff>
      <xdr:row>23</xdr:row>
      <xdr:rowOff>414618</xdr:rowOff>
    </xdr:to>
    <xdr:cxnSp macro="">
      <xdr:nvCxnSpPr>
        <xdr:cNvPr id="353" name="Connecteur droit 352"/>
        <xdr:cNvCxnSpPr/>
      </xdr:nvCxnSpPr>
      <xdr:spPr>
        <a:xfrm>
          <a:off x="7207624" y="1018726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39221</xdr:colOff>
      <xdr:row>22</xdr:row>
      <xdr:rowOff>296955</xdr:rowOff>
    </xdr:from>
    <xdr:to>
      <xdr:col>28</xdr:col>
      <xdr:colOff>315446</xdr:colOff>
      <xdr:row>22</xdr:row>
      <xdr:rowOff>296955</xdr:rowOff>
    </xdr:to>
    <xdr:cxnSp macro="">
      <xdr:nvCxnSpPr>
        <xdr:cNvPr id="354" name="Connecteur droit 353"/>
        <xdr:cNvCxnSpPr/>
      </xdr:nvCxnSpPr>
      <xdr:spPr>
        <a:xfrm>
          <a:off x="7535396" y="95933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55096</xdr:colOff>
      <xdr:row>24</xdr:row>
      <xdr:rowOff>369327</xdr:rowOff>
    </xdr:from>
    <xdr:to>
      <xdr:col>13</xdr:col>
      <xdr:colOff>324037</xdr:colOff>
      <xdr:row>24</xdr:row>
      <xdr:rowOff>369327</xdr:rowOff>
    </xdr:to>
    <xdr:cxnSp macro="">
      <xdr:nvCxnSpPr>
        <xdr:cNvPr id="355" name="Connecteur droit 354"/>
        <xdr:cNvCxnSpPr/>
      </xdr:nvCxnSpPr>
      <xdr:spPr>
        <a:xfrm>
          <a:off x="3474571" y="106182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55096</xdr:colOff>
      <xdr:row>24</xdr:row>
      <xdr:rowOff>369327</xdr:rowOff>
    </xdr:from>
    <xdr:to>
      <xdr:col>23</xdr:col>
      <xdr:colOff>324037</xdr:colOff>
      <xdr:row>24</xdr:row>
      <xdr:rowOff>369327</xdr:rowOff>
    </xdr:to>
    <xdr:cxnSp macro="">
      <xdr:nvCxnSpPr>
        <xdr:cNvPr id="357" name="Connecteur droit 356"/>
        <xdr:cNvCxnSpPr/>
      </xdr:nvCxnSpPr>
      <xdr:spPr>
        <a:xfrm>
          <a:off x="6189196" y="106182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36887</xdr:colOff>
      <xdr:row>23</xdr:row>
      <xdr:rowOff>402678</xdr:rowOff>
    </xdr:from>
    <xdr:to>
      <xdr:col>21</xdr:col>
      <xdr:colOff>305828</xdr:colOff>
      <xdr:row>23</xdr:row>
      <xdr:rowOff>402678</xdr:rowOff>
    </xdr:to>
    <xdr:cxnSp macro="">
      <xdr:nvCxnSpPr>
        <xdr:cNvPr id="358" name="Connecteur droit 357"/>
        <xdr:cNvCxnSpPr/>
      </xdr:nvCxnSpPr>
      <xdr:spPr>
        <a:xfrm>
          <a:off x="5837612" y="101753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28015</xdr:colOff>
      <xdr:row>23</xdr:row>
      <xdr:rowOff>409015</xdr:rowOff>
    </xdr:from>
    <xdr:to>
      <xdr:col>33</xdr:col>
      <xdr:colOff>296956</xdr:colOff>
      <xdr:row>23</xdr:row>
      <xdr:rowOff>409015</xdr:rowOff>
    </xdr:to>
    <xdr:cxnSp macro="">
      <xdr:nvCxnSpPr>
        <xdr:cNvPr id="359" name="Connecteur droit 358"/>
        <xdr:cNvCxnSpPr/>
      </xdr:nvCxnSpPr>
      <xdr:spPr>
        <a:xfrm>
          <a:off x="8914840" y="10181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39221</xdr:colOff>
      <xdr:row>22</xdr:row>
      <xdr:rowOff>296955</xdr:rowOff>
    </xdr:from>
    <xdr:to>
      <xdr:col>31</xdr:col>
      <xdr:colOff>315446</xdr:colOff>
      <xdr:row>22</xdr:row>
      <xdr:rowOff>296955</xdr:rowOff>
    </xdr:to>
    <xdr:cxnSp macro="">
      <xdr:nvCxnSpPr>
        <xdr:cNvPr id="360" name="Connecteur droit 359"/>
        <xdr:cNvCxnSpPr/>
      </xdr:nvCxnSpPr>
      <xdr:spPr>
        <a:xfrm>
          <a:off x="8564096" y="95933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39221</xdr:colOff>
      <xdr:row>27</xdr:row>
      <xdr:rowOff>409015</xdr:rowOff>
    </xdr:from>
    <xdr:to>
      <xdr:col>3</xdr:col>
      <xdr:colOff>308162</xdr:colOff>
      <xdr:row>27</xdr:row>
      <xdr:rowOff>409015</xdr:rowOff>
    </xdr:to>
    <xdr:cxnSp macro="">
      <xdr:nvCxnSpPr>
        <xdr:cNvPr id="362" name="Connecteur droit 361"/>
        <xdr:cNvCxnSpPr/>
      </xdr:nvCxnSpPr>
      <xdr:spPr>
        <a:xfrm>
          <a:off x="734546" y="1207714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44824</xdr:colOff>
      <xdr:row>28</xdr:row>
      <xdr:rowOff>369795</xdr:rowOff>
    </xdr:from>
    <xdr:to>
      <xdr:col>1</xdr:col>
      <xdr:colOff>313765</xdr:colOff>
      <xdr:row>28</xdr:row>
      <xdr:rowOff>369795</xdr:rowOff>
    </xdr:to>
    <xdr:cxnSp macro="">
      <xdr:nvCxnSpPr>
        <xdr:cNvPr id="363" name="Connecteur droit 362"/>
        <xdr:cNvCxnSpPr/>
      </xdr:nvCxnSpPr>
      <xdr:spPr>
        <a:xfrm>
          <a:off x="406774" y="1251417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49360</xdr:colOff>
      <xdr:row>28</xdr:row>
      <xdr:rowOff>360189</xdr:rowOff>
    </xdr:from>
    <xdr:to>
      <xdr:col>11</xdr:col>
      <xdr:colOff>318301</xdr:colOff>
      <xdr:row>28</xdr:row>
      <xdr:rowOff>360189</xdr:rowOff>
    </xdr:to>
    <xdr:cxnSp macro="">
      <xdr:nvCxnSpPr>
        <xdr:cNvPr id="364" name="Connecteur droit 363"/>
        <xdr:cNvCxnSpPr/>
      </xdr:nvCxnSpPr>
      <xdr:spPr>
        <a:xfrm>
          <a:off x="3135460" y="12504564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44824</xdr:colOff>
      <xdr:row>27</xdr:row>
      <xdr:rowOff>414618</xdr:rowOff>
    </xdr:from>
    <xdr:to>
      <xdr:col>21</xdr:col>
      <xdr:colOff>313765</xdr:colOff>
      <xdr:row>27</xdr:row>
      <xdr:rowOff>414618</xdr:rowOff>
    </xdr:to>
    <xdr:cxnSp macro="">
      <xdr:nvCxnSpPr>
        <xdr:cNvPr id="365" name="Connecteur droit 364"/>
        <xdr:cNvCxnSpPr/>
      </xdr:nvCxnSpPr>
      <xdr:spPr>
        <a:xfrm>
          <a:off x="5845549" y="1208274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39221</xdr:colOff>
      <xdr:row>26</xdr:row>
      <xdr:rowOff>296955</xdr:rowOff>
    </xdr:from>
    <xdr:to>
      <xdr:col>23</xdr:col>
      <xdr:colOff>315446</xdr:colOff>
      <xdr:row>26</xdr:row>
      <xdr:rowOff>296955</xdr:rowOff>
    </xdr:to>
    <xdr:cxnSp macro="">
      <xdr:nvCxnSpPr>
        <xdr:cNvPr id="366" name="Connecteur droit 365"/>
        <xdr:cNvCxnSpPr/>
      </xdr:nvCxnSpPr>
      <xdr:spPr>
        <a:xfrm>
          <a:off x="6173321" y="115745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55096</xdr:colOff>
      <xdr:row>28</xdr:row>
      <xdr:rowOff>369327</xdr:rowOff>
    </xdr:from>
    <xdr:to>
      <xdr:col>18</xdr:col>
      <xdr:colOff>324037</xdr:colOff>
      <xdr:row>28</xdr:row>
      <xdr:rowOff>369327</xdr:rowOff>
    </xdr:to>
    <xdr:cxnSp macro="">
      <xdr:nvCxnSpPr>
        <xdr:cNvPr id="369" name="Connecteur droit 368"/>
        <xdr:cNvCxnSpPr/>
      </xdr:nvCxnSpPr>
      <xdr:spPr>
        <a:xfrm>
          <a:off x="4827121" y="12513702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36887</xdr:colOff>
      <xdr:row>27</xdr:row>
      <xdr:rowOff>402678</xdr:rowOff>
    </xdr:from>
    <xdr:to>
      <xdr:col>16</xdr:col>
      <xdr:colOff>305828</xdr:colOff>
      <xdr:row>27</xdr:row>
      <xdr:rowOff>402678</xdr:rowOff>
    </xdr:to>
    <xdr:cxnSp macro="">
      <xdr:nvCxnSpPr>
        <xdr:cNvPr id="370" name="Connecteur droit 369"/>
        <xdr:cNvCxnSpPr/>
      </xdr:nvCxnSpPr>
      <xdr:spPr>
        <a:xfrm>
          <a:off x="4475537" y="1207080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44824</xdr:colOff>
      <xdr:row>27</xdr:row>
      <xdr:rowOff>414618</xdr:rowOff>
    </xdr:from>
    <xdr:to>
      <xdr:col>21</xdr:col>
      <xdr:colOff>313765</xdr:colOff>
      <xdr:row>27</xdr:row>
      <xdr:rowOff>414618</xdr:rowOff>
    </xdr:to>
    <xdr:cxnSp macro="">
      <xdr:nvCxnSpPr>
        <xdr:cNvPr id="371" name="Connecteur droit 370"/>
        <xdr:cNvCxnSpPr/>
      </xdr:nvCxnSpPr>
      <xdr:spPr>
        <a:xfrm>
          <a:off x="5845549" y="1208274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39221</xdr:colOff>
      <xdr:row>26</xdr:row>
      <xdr:rowOff>296955</xdr:rowOff>
    </xdr:from>
    <xdr:to>
      <xdr:col>23</xdr:col>
      <xdr:colOff>315446</xdr:colOff>
      <xdr:row>26</xdr:row>
      <xdr:rowOff>296955</xdr:rowOff>
    </xdr:to>
    <xdr:cxnSp macro="">
      <xdr:nvCxnSpPr>
        <xdr:cNvPr id="372" name="Connecteur droit 371"/>
        <xdr:cNvCxnSpPr/>
      </xdr:nvCxnSpPr>
      <xdr:spPr>
        <a:xfrm>
          <a:off x="6173321" y="115745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39221</xdr:colOff>
      <xdr:row>27</xdr:row>
      <xdr:rowOff>409015</xdr:rowOff>
    </xdr:from>
    <xdr:to>
      <xdr:col>3</xdr:col>
      <xdr:colOff>308162</xdr:colOff>
      <xdr:row>27</xdr:row>
      <xdr:rowOff>409015</xdr:rowOff>
    </xdr:to>
    <xdr:cxnSp macro="">
      <xdr:nvCxnSpPr>
        <xdr:cNvPr id="374" name="Connecteur droit 373"/>
        <xdr:cNvCxnSpPr/>
      </xdr:nvCxnSpPr>
      <xdr:spPr>
        <a:xfrm>
          <a:off x="734546" y="1207714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44824</xdr:colOff>
      <xdr:row>28</xdr:row>
      <xdr:rowOff>369795</xdr:rowOff>
    </xdr:from>
    <xdr:to>
      <xdr:col>1</xdr:col>
      <xdr:colOff>313765</xdr:colOff>
      <xdr:row>28</xdr:row>
      <xdr:rowOff>369795</xdr:rowOff>
    </xdr:to>
    <xdr:cxnSp macro="">
      <xdr:nvCxnSpPr>
        <xdr:cNvPr id="375" name="Connecteur droit 374"/>
        <xdr:cNvCxnSpPr/>
      </xdr:nvCxnSpPr>
      <xdr:spPr>
        <a:xfrm>
          <a:off x="406774" y="1251417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49360</xdr:colOff>
      <xdr:row>28</xdr:row>
      <xdr:rowOff>360189</xdr:rowOff>
    </xdr:from>
    <xdr:to>
      <xdr:col>11</xdr:col>
      <xdr:colOff>318301</xdr:colOff>
      <xdr:row>28</xdr:row>
      <xdr:rowOff>360189</xdr:rowOff>
    </xdr:to>
    <xdr:cxnSp macro="">
      <xdr:nvCxnSpPr>
        <xdr:cNvPr id="376" name="Connecteur droit 375"/>
        <xdr:cNvCxnSpPr/>
      </xdr:nvCxnSpPr>
      <xdr:spPr>
        <a:xfrm>
          <a:off x="3135460" y="12504564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44824</xdr:colOff>
      <xdr:row>27</xdr:row>
      <xdr:rowOff>414618</xdr:rowOff>
    </xdr:from>
    <xdr:to>
      <xdr:col>21</xdr:col>
      <xdr:colOff>313765</xdr:colOff>
      <xdr:row>27</xdr:row>
      <xdr:rowOff>414618</xdr:rowOff>
    </xdr:to>
    <xdr:cxnSp macro="">
      <xdr:nvCxnSpPr>
        <xdr:cNvPr id="377" name="Connecteur droit 376"/>
        <xdr:cNvCxnSpPr/>
      </xdr:nvCxnSpPr>
      <xdr:spPr>
        <a:xfrm>
          <a:off x="5845549" y="1208274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39221</xdr:colOff>
      <xdr:row>26</xdr:row>
      <xdr:rowOff>296955</xdr:rowOff>
    </xdr:from>
    <xdr:to>
      <xdr:col>23</xdr:col>
      <xdr:colOff>315446</xdr:colOff>
      <xdr:row>26</xdr:row>
      <xdr:rowOff>296955</xdr:rowOff>
    </xdr:to>
    <xdr:cxnSp macro="">
      <xdr:nvCxnSpPr>
        <xdr:cNvPr id="378" name="Connecteur droit 377"/>
        <xdr:cNvCxnSpPr/>
      </xdr:nvCxnSpPr>
      <xdr:spPr>
        <a:xfrm>
          <a:off x="6173321" y="115745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55096</xdr:colOff>
      <xdr:row>28</xdr:row>
      <xdr:rowOff>369327</xdr:rowOff>
    </xdr:from>
    <xdr:to>
      <xdr:col>18</xdr:col>
      <xdr:colOff>324037</xdr:colOff>
      <xdr:row>28</xdr:row>
      <xdr:rowOff>369327</xdr:rowOff>
    </xdr:to>
    <xdr:cxnSp macro="">
      <xdr:nvCxnSpPr>
        <xdr:cNvPr id="381" name="Connecteur droit 380"/>
        <xdr:cNvCxnSpPr/>
      </xdr:nvCxnSpPr>
      <xdr:spPr>
        <a:xfrm>
          <a:off x="4827121" y="12513702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36887</xdr:colOff>
      <xdr:row>27</xdr:row>
      <xdr:rowOff>402678</xdr:rowOff>
    </xdr:from>
    <xdr:to>
      <xdr:col>16</xdr:col>
      <xdr:colOff>305828</xdr:colOff>
      <xdr:row>27</xdr:row>
      <xdr:rowOff>402678</xdr:rowOff>
    </xdr:to>
    <xdr:cxnSp macro="">
      <xdr:nvCxnSpPr>
        <xdr:cNvPr id="382" name="Connecteur droit 381"/>
        <xdr:cNvCxnSpPr/>
      </xdr:nvCxnSpPr>
      <xdr:spPr>
        <a:xfrm>
          <a:off x="4475537" y="1207080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44824</xdr:colOff>
      <xdr:row>27</xdr:row>
      <xdr:rowOff>414618</xdr:rowOff>
    </xdr:from>
    <xdr:to>
      <xdr:col>61</xdr:col>
      <xdr:colOff>313765</xdr:colOff>
      <xdr:row>27</xdr:row>
      <xdr:rowOff>414618</xdr:rowOff>
    </xdr:to>
    <xdr:cxnSp macro="">
      <xdr:nvCxnSpPr>
        <xdr:cNvPr id="383" name="Connecteur droit 382"/>
        <xdr:cNvCxnSpPr/>
      </xdr:nvCxnSpPr>
      <xdr:spPr>
        <a:xfrm>
          <a:off x="18475699" y="1208274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39221</xdr:colOff>
      <xdr:row>26</xdr:row>
      <xdr:rowOff>296955</xdr:rowOff>
    </xdr:from>
    <xdr:to>
      <xdr:col>63</xdr:col>
      <xdr:colOff>315446</xdr:colOff>
      <xdr:row>26</xdr:row>
      <xdr:rowOff>296955</xdr:rowOff>
    </xdr:to>
    <xdr:cxnSp macro="">
      <xdr:nvCxnSpPr>
        <xdr:cNvPr id="384" name="Connecteur droit 383"/>
        <xdr:cNvCxnSpPr/>
      </xdr:nvCxnSpPr>
      <xdr:spPr>
        <a:xfrm>
          <a:off x="18812996" y="115745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28015</xdr:colOff>
      <xdr:row>27</xdr:row>
      <xdr:rowOff>409015</xdr:rowOff>
    </xdr:from>
    <xdr:to>
      <xdr:col>68</xdr:col>
      <xdr:colOff>296956</xdr:colOff>
      <xdr:row>27</xdr:row>
      <xdr:rowOff>409015</xdr:rowOff>
    </xdr:to>
    <xdr:cxnSp macro="">
      <xdr:nvCxnSpPr>
        <xdr:cNvPr id="385" name="Connecteur droit 384"/>
        <xdr:cNvCxnSpPr/>
      </xdr:nvCxnSpPr>
      <xdr:spPr>
        <a:xfrm>
          <a:off x="20192440" y="1207714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44824</xdr:colOff>
      <xdr:row>27</xdr:row>
      <xdr:rowOff>414618</xdr:rowOff>
    </xdr:from>
    <xdr:to>
      <xdr:col>61</xdr:col>
      <xdr:colOff>313765</xdr:colOff>
      <xdr:row>27</xdr:row>
      <xdr:rowOff>414618</xdr:rowOff>
    </xdr:to>
    <xdr:cxnSp macro="">
      <xdr:nvCxnSpPr>
        <xdr:cNvPr id="386" name="Connecteur droit 385"/>
        <xdr:cNvCxnSpPr/>
      </xdr:nvCxnSpPr>
      <xdr:spPr>
        <a:xfrm>
          <a:off x="18475699" y="1208274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39221</xdr:colOff>
      <xdr:row>26</xdr:row>
      <xdr:rowOff>296955</xdr:rowOff>
    </xdr:from>
    <xdr:to>
      <xdr:col>63</xdr:col>
      <xdr:colOff>315446</xdr:colOff>
      <xdr:row>26</xdr:row>
      <xdr:rowOff>296955</xdr:rowOff>
    </xdr:to>
    <xdr:cxnSp macro="">
      <xdr:nvCxnSpPr>
        <xdr:cNvPr id="387" name="Connecteur droit 386"/>
        <xdr:cNvCxnSpPr/>
      </xdr:nvCxnSpPr>
      <xdr:spPr>
        <a:xfrm>
          <a:off x="18812996" y="115745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28015</xdr:colOff>
      <xdr:row>27</xdr:row>
      <xdr:rowOff>409015</xdr:rowOff>
    </xdr:from>
    <xdr:to>
      <xdr:col>68</xdr:col>
      <xdr:colOff>296956</xdr:colOff>
      <xdr:row>27</xdr:row>
      <xdr:rowOff>409015</xdr:rowOff>
    </xdr:to>
    <xdr:cxnSp macro="">
      <xdr:nvCxnSpPr>
        <xdr:cNvPr id="388" name="Connecteur droit 387"/>
        <xdr:cNvCxnSpPr/>
      </xdr:nvCxnSpPr>
      <xdr:spPr>
        <a:xfrm>
          <a:off x="20192440" y="1207714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51126</xdr:colOff>
      <xdr:row>26</xdr:row>
      <xdr:rowOff>308861</xdr:rowOff>
    </xdr:from>
    <xdr:to>
      <xdr:col>66</xdr:col>
      <xdr:colOff>327351</xdr:colOff>
      <xdr:row>26</xdr:row>
      <xdr:rowOff>308861</xdr:rowOff>
    </xdr:to>
    <xdr:cxnSp macro="">
      <xdr:nvCxnSpPr>
        <xdr:cNvPr id="389" name="Connecteur droit 388"/>
        <xdr:cNvCxnSpPr/>
      </xdr:nvCxnSpPr>
      <xdr:spPr>
        <a:xfrm>
          <a:off x="19872651" y="11586461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39221</xdr:colOff>
      <xdr:row>4</xdr:row>
      <xdr:rowOff>409015</xdr:rowOff>
    </xdr:from>
    <xdr:to>
      <xdr:col>13</xdr:col>
      <xdr:colOff>308162</xdr:colOff>
      <xdr:row>4</xdr:row>
      <xdr:rowOff>409015</xdr:rowOff>
    </xdr:to>
    <xdr:cxnSp macro="">
      <xdr:nvCxnSpPr>
        <xdr:cNvPr id="394" name="Connecteur droit 393"/>
        <xdr:cNvCxnSpPr/>
      </xdr:nvCxnSpPr>
      <xdr:spPr>
        <a:xfrm>
          <a:off x="4125446" y="1799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28015</xdr:colOff>
      <xdr:row>4</xdr:row>
      <xdr:rowOff>409015</xdr:rowOff>
    </xdr:from>
    <xdr:to>
      <xdr:col>7</xdr:col>
      <xdr:colOff>296956</xdr:colOff>
      <xdr:row>4</xdr:row>
      <xdr:rowOff>409015</xdr:rowOff>
    </xdr:to>
    <xdr:cxnSp macro="">
      <xdr:nvCxnSpPr>
        <xdr:cNvPr id="396" name="Connecteur droit 395"/>
        <xdr:cNvCxnSpPr/>
      </xdr:nvCxnSpPr>
      <xdr:spPr>
        <a:xfrm>
          <a:off x="2752165" y="1799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39221</xdr:colOff>
      <xdr:row>3</xdr:row>
      <xdr:rowOff>296955</xdr:rowOff>
    </xdr:from>
    <xdr:to>
      <xdr:col>2</xdr:col>
      <xdr:colOff>315446</xdr:colOff>
      <xdr:row>3</xdr:row>
      <xdr:rowOff>296955</xdr:rowOff>
    </xdr:to>
    <xdr:cxnSp macro="">
      <xdr:nvCxnSpPr>
        <xdr:cNvPr id="397" name="Connecteur droit 396"/>
        <xdr:cNvCxnSpPr/>
      </xdr:nvCxnSpPr>
      <xdr:spPr>
        <a:xfrm>
          <a:off x="1067921" y="1306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55096</xdr:colOff>
      <xdr:row>5</xdr:row>
      <xdr:rowOff>369327</xdr:rowOff>
    </xdr:from>
    <xdr:to>
      <xdr:col>18</xdr:col>
      <xdr:colOff>324037</xdr:colOff>
      <xdr:row>5</xdr:row>
      <xdr:rowOff>369327</xdr:rowOff>
    </xdr:to>
    <xdr:cxnSp macro="">
      <xdr:nvCxnSpPr>
        <xdr:cNvPr id="398" name="Connecteur droit 397"/>
        <xdr:cNvCxnSpPr/>
      </xdr:nvCxnSpPr>
      <xdr:spPr>
        <a:xfrm>
          <a:off x="5827246" y="22362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44824</xdr:colOff>
      <xdr:row>3</xdr:row>
      <xdr:rowOff>304801</xdr:rowOff>
    </xdr:from>
    <xdr:to>
      <xdr:col>22</xdr:col>
      <xdr:colOff>295275</xdr:colOff>
      <xdr:row>3</xdr:row>
      <xdr:rowOff>308162</xdr:rowOff>
    </xdr:to>
    <xdr:cxnSp macro="">
      <xdr:nvCxnSpPr>
        <xdr:cNvPr id="403" name="Connecteur droit 402"/>
        <xdr:cNvCxnSpPr/>
      </xdr:nvCxnSpPr>
      <xdr:spPr>
        <a:xfrm flipV="1">
          <a:off x="7905750" y="1318933"/>
          <a:ext cx="250451" cy="3361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55096</xdr:colOff>
      <xdr:row>5</xdr:row>
      <xdr:rowOff>369327</xdr:rowOff>
    </xdr:from>
    <xdr:to>
      <xdr:col>27</xdr:col>
      <xdr:colOff>324037</xdr:colOff>
      <xdr:row>5</xdr:row>
      <xdr:rowOff>369327</xdr:rowOff>
    </xdr:to>
    <xdr:cxnSp macro="">
      <xdr:nvCxnSpPr>
        <xdr:cNvPr id="404" name="Connecteur droit 403"/>
        <xdr:cNvCxnSpPr/>
      </xdr:nvCxnSpPr>
      <xdr:spPr>
        <a:xfrm>
          <a:off x="9624920" y="224070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39221</xdr:colOff>
      <xdr:row>7</xdr:row>
      <xdr:rowOff>296955</xdr:rowOff>
    </xdr:from>
    <xdr:to>
      <xdr:col>27</xdr:col>
      <xdr:colOff>315446</xdr:colOff>
      <xdr:row>7</xdr:row>
      <xdr:rowOff>296955</xdr:rowOff>
    </xdr:to>
    <xdr:cxnSp macro="">
      <xdr:nvCxnSpPr>
        <xdr:cNvPr id="405" name="Connecteur droit 404"/>
        <xdr:cNvCxnSpPr/>
      </xdr:nvCxnSpPr>
      <xdr:spPr>
        <a:xfrm>
          <a:off x="9609045" y="3193676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18</xdr:col>
      <xdr:colOff>44824</xdr:colOff>
      <xdr:row>7</xdr:row>
      <xdr:rowOff>304800</xdr:rowOff>
    </xdr:from>
    <xdr:to>
      <xdr:col>18</xdr:col>
      <xdr:colOff>314325</xdr:colOff>
      <xdr:row>7</xdr:row>
      <xdr:rowOff>308161</xdr:rowOff>
    </xdr:to>
    <xdr:cxnSp macro="">
      <xdr:nvCxnSpPr>
        <xdr:cNvPr id="409" name="Connecteur droit 408"/>
        <xdr:cNvCxnSpPr/>
      </xdr:nvCxnSpPr>
      <xdr:spPr>
        <a:xfrm flipV="1">
          <a:off x="5860677" y="3201521"/>
          <a:ext cx="269501" cy="3361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55096</xdr:colOff>
      <xdr:row>9</xdr:row>
      <xdr:rowOff>369327</xdr:rowOff>
    </xdr:from>
    <xdr:to>
      <xdr:col>12</xdr:col>
      <xdr:colOff>324037</xdr:colOff>
      <xdr:row>9</xdr:row>
      <xdr:rowOff>369327</xdr:rowOff>
    </xdr:to>
    <xdr:cxnSp macro="">
      <xdr:nvCxnSpPr>
        <xdr:cNvPr id="410" name="Connecteur droit 409"/>
        <xdr:cNvCxnSpPr/>
      </xdr:nvCxnSpPr>
      <xdr:spPr>
        <a:xfrm>
          <a:off x="4509434" y="412329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39221</xdr:colOff>
      <xdr:row>8</xdr:row>
      <xdr:rowOff>409015</xdr:rowOff>
    </xdr:from>
    <xdr:to>
      <xdr:col>7</xdr:col>
      <xdr:colOff>308162</xdr:colOff>
      <xdr:row>8</xdr:row>
      <xdr:rowOff>409015</xdr:rowOff>
    </xdr:to>
    <xdr:cxnSp macro="">
      <xdr:nvCxnSpPr>
        <xdr:cNvPr id="411" name="Connecteur droit 410"/>
        <xdr:cNvCxnSpPr/>
      </xdr:nvCxnSpPr>
      <xdr:spPr>
        <a:xfrm>
          <a:off x="2784662" y="3686736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28015</xdr:colOff>
      <xdr:row>8</xdr:row>
      <xdr:rowOff>409015</xdr:rowOff>
    </xdr:from>
    <xdr:to>
      <xdr:col>2</xdr:col>
      <xdr:colOff>296956</xdr:colOff>
      <xdr:row>8</xdr:row>
      <xdr:rowOff>409015</xdr:rowOff>
    </xdr:to>
    <xdr:cxnSp macro="">
      <xdr:nvCxnSpPr>
        <xdr:cNvPr id="412" name="Connecteur droit 411"/>
        <xdr:cNvCxnSpPr/>
      </xdr:nvCxnSpPr>
      <xdr:spPr>
        <a:xfrm>
          <a:off x="1064559" y="3686736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39221</xdr:colOff>
      <xdr:row>12</xdr:row>
      <xdr:rowOff>409015</xdr:rowOff>
    </xdr:from>
    <xdr:to>
      <xdr:col>2</xdr:col>
      <xdr:colOff>308162</xdr:colOff>
      <xdr:row>12</xdr:row>
      <xdr:rowOff>409015</xdr:rowOff>
    </xdr:to>
    <xdr:cxnSp macro="">
      <xdr:nvCxnSpPr>
        <xdr:cNvPr id="413" name="Connecteur droit 412"/>
        <xdr:cNvCxnSpPr/>
      </xdr:nvCxnSpPr>
      <xdr:spPr>
        <a:xfrm>
          <a:off x="1063159" y="5540609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55096</xdr:colOff>
      <xdr:row>13</xdr:row>
      <xdr:rowOff>369327</xdr:rowOff>
    </xdr:from>
    <xdr:to>
      <xdr:col>7</xdr:col>
      <xdr:colOff>324037</xdr:colOff>
      <xdr:row>13</xdr:row>
      <xdr:rowOff>369327</xdr:rowOff>
    </xdr:to>
    <xdr:cxnSp macro="">
      <xdr:nvCxnSpPr>
        <xdr:cNvPr id="414" name="Connecteur droit 413"/>
        <xdr:cNvCxnSpPr/>
      </xdr:nvCxnSpPr>
      <xdr:spPr>
        <a:xfrm>
          <a:off x="2769721" y="5977171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44824</xdr:colOff>
      <xdr:row>11</xdr:row>
      <xdr:rowOff>323851</xdr:rowOff>
    </xdr:from>
    <xdr:to>
      <xdr:col>12</xdr:col>
      <xdr:colOff>285750</xdr:colOff>
      <xdr:row>11</xdr:row>
      <xdr:rowOff>324970</xdr:rowOff>
    </xdr:to>
    <xdr:cxnSp macro="">
      <xdr:nvCxnSpPr>
        <xdr:cNvPr id="417" name="Connecteur droit 416"/>
        <xdr:cNvCxnSpPr/>
      </xdr:nvCxnSpPr>
      <xdr:spPr>
        <a:xfrm flipV="1">
          <a:off x="4499162" y="5103160"/>
          <a:ext cx="240926" cy="1119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39221</xdr:colOff>
      <xdr:row>11</xdr:row>
      <xdr:rowOff>296955</xdr:rowOff>
    </xdr:from>
    <xdr:to>
      <xdr:col>22</xdr:col>
      <xdr:colOff>315446</xdr:colOff>
      <xdr:row>11</xdr:row>
      <xdr:rowOff>296955</xdr:rowOff>
    </xdr:to>
    <xdr:cxnSp macro="">
      <xdr:nvCxnSpPr>
        <xdr:cNvPr id="418" name="Connecteur droit 417"/>
        <xdr:cNvCxnSpPr/>
      </xdr:nvCxnSpPr>
      <xdr:spPr>
        <a:xfrm>
          <a:off x="7900147" y="5076264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39221</xdr:colOff>
      <xdr:row>11</xdr:row>
      <xdr:rowOff>296955</xdr:rowOff>
    </xdr:from>
    <xdr:to>
      <xdr:col>27</xdr:col>
      <xdr:colOff>315446</xdr:colOff>
      <xdr:row>11</xdr:row>
      <xdr:rowOff>296955</xdr:rowOff>
    </xdr:to>
    <xdr:cxnSp macro="">
      <xdr:nvCxnSpPr>
        <xdr:cNvPr id="420" name="Connecteur droit 419"/>
        <xdr:cNvCxnSpPr/>
      </xdr:nvCxnSpPr>
      <xdr:spPr>
        <a:xfrm>
          <a:off x="9548346" y="50912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28015</xdr:colOff>
      <xdr:row>8</xdr:row>
      <xdr:rowOff>409015</xdr:rowOff>
    </xdr:from>
    <xdr:to>
      <xdr:col>33</xdr:col>
      <xdr:colOff>296956</xdr:colOff>
      <xdr:row>8</xdr:row>
      <xdr:rowOff>409015</xdr:rowOff>
    </xdr:to>
    <xdr:cxnSp macro="">
      <xdr:nvCxnSpPr>
        <xdr:cNvPr id="423" name="Connecteur droit 422"/>
        <xdr:cNvCxnSpPr/>
      </xdr:nvCxnSpPr>
      <xdr:spPr>
        <a:xfrm>
          <a:off x="10922234" y="3683234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28015</xdr:colOff>
      <xdr:row>12</xdr:row>
      <xdr:rowOff>409015</xdr:rowOff>
    </xdr:from>
    <xdr:to>
      <xdr:col>32</xdr:col>
      <xdr:colOff>296956</xdr:colOff>
      <xdr:row>12</xdr:row>
      <xdr:rowOff>409015</xdr:rowOff>
    </xdr:to>
    <xdr:cxnSp macro="">
      <xdr:nvCxnSpPr>
        <xdr:cNvPr id="424" name="Connecteur droit 423"/>
        <xdr:cNvCxnSpPr/>
      </xdr:nvCxnSpPr>
      <xdr:spPr>
        <a:xfrm>
          <a:off x="11285374" y="55525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55096</xdr:colOff>
      <xdr:row>3</xdr:row>
      <xdr:rowOff>369327</xdr:rowOff>
    </xdr:from>
    <xdr:to>
      <xdr:col>28</xdr:col>
      <xdr:colOff>324037</xdr:colOff>
      <xdr:row>3</xdr:row>
      <xdr:rowOff>369327</xdr:rowOff>
    </xdr:to>
    <xdr:cxnSp macro="">
      <xdr:nvCxnSpPr>
        <xdr:cNvPr id="425" name="Connecteur droit 424"/>
        <xdr:cNvCxnSpPr/>
      </xdr:nvCxnSpPr>
      <xdr:spPr>
        <a:xfrm>
          <a:off x="9770596" y="22362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57150</xdr:colOff>
      <xdr:row>7</xdr:row>
      <xdr:rowOff>361950</xdr:rowOff>
    </xdr:from>
    <xdr:to>
      <xdr:col>22</xdr:col>
      <xdr:colOff>326091</xdr:colOff>
      <xdr:row>7</xdr:row>
      <xdr:rowOff>361950</xdr:rowOff>
    </xdr:to>
    <xdr:cxnSp macro="">
      <xdr:nvCxnSpPr>
        <xdr:cNvPr id="426" name="Connecteur droit 425"/>
        <xdr:cNvCxnSpPr/>
      </xdr:nvCxnSpPr>
      <xdr:spPr>
        <a:xfrm>
          <a:off x="9551521" y="22362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36887</xdr:colOff>
      <xdr:row>8</xdr:row>
      <xdr:rowOff>402678</xdr:rowOff>
    </xdr:from>
    <xdr:to>
      <xdr:col>11</xdr:col>
      <xdr:colOff>305828</xdr:colOff>
      <xdr:row>8</xdr:row>
      <xdr:rowOff>402678</xdr:rowOff>
    </xdr:to>
    <xdr:cxnSp macro="">
      <xdr:nvCxnSpPr>
        <xdr:cNvPr id="427" name="Connecteur droit 426"/>
        <xdr:cNvCxnSpPr/>
      </xdr:nvCxnSpPr>
      <xdr:spPr>
        <a:xfrm>
          <a:off x="9066587" y="17933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55096</xdr:colOff>
      <xdr:row>9</xdr:row>
      <xdr:rowOff>369327</xdr:rowOff>
    </xdr:from>
    <xdr:to>
      <xdr:col>12</xdr:col>
      <xdr:colOff>324037</xdr:colOff>
      <xdr:row>9</xdr:row>
      <xdr:rowOff>369327</xdr:rowOff>
    </xdr:to>
    <xdr:cxnSp macro="">
      <xdr:nvCxnSpPr>
        <xdr:cNvPr id="428" name="Connecteur droit 427"/>
        <xdr:cNvCxnSpPr/>
      </xdr:nvCxnSpPr>
      <xdr:spPr>
        <a:xfrm>
          <a:off x="9427696" y="22362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55096</xdr:colOff>
      <xdr:row>7</xdr:row>
      <xdr:rowOff>369327</xdr:rowOff>
    </xdr:from>
    <xdr:to>
      <xdr:col>13</xdr:col>
      <xdr:colOff>324037</xdr:colOff>
      <xdr:row>7</xdr:row>
      <xdr:rowOff>369327</xdr:rowOff>
    </xdr:to>
    <xdr:cxnSp macro="">
      <xdr:nvCxnSpPr>
        <xdr:cNvPr id="429" name="Connecteur droit 428"/>
        <xdr:cNvCxnSpPr/>
      </xdr:nvCxnSpPr>
      <xdr:spPr>
        <a:xfrm>
          <a:off x="9770596" y="137897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55096</xdr:colOff>
      <xdr:row>13</xdr:row>
      <xdr:rowOff>369327</xdr:rowOff>
    </xdr:from>
    <xdr:to>
      <xdr:col>18</xdr:col>
      <xdr:colOff>324037</xdr:colOff>
      <xdr:row>13</xdr:row>
      <xdr:rowOff>369327</xdr:rowOff>
    </xdr:to>
    <xdr:cxnSp macro="">
      <xdr:nvCxnSpPr>
        <xdr:cNvPr id="430" name="Connecteur droit 429"/>
        <xdr:cNvCxnSpPr/>
      </xdr:nvCxnSpPr>
      <xdr:spPr>
        <a:xfrm>
          <a:off x="8037046" y="41412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36887</xdr:colOff>
      <xdr:row>12</xdr:row>
      <xdr:rowOff>402678</xdr:rowOff>
    </xdr:from>
    <xdr:to>
      <xdr:col>16</xdr:col>
      <xdr:colOff>305828</xdr:colOff>
      <xdr:row>12</xdr:row>
      <xdr:rowOff>402678</xdr:rowOff>
    </xdr:to>
    <xdr:cxnSp macro="">
      <xdr:nvCxnSpPr>
        <xdr:cNvPr id="431" name="Connecteur droit 430"/>
        <xdr:cNvCxnSpPr/>
      </xdr:nvCxnSpPr>
      <xdr:spPr>
        <a:xfrm>
          <a:off x="7333037" y="36983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57150</xdr:colOff>
      <xdr:row>11</xdr:row>
      <xdr:rowOff>361950</xdr:rowOff>
    </xdr:from>
    <xdr:to>
      <xdr:col>17</xdr:col>
      <xdr:colOff>326091</xdr:colOff>
      <xdr:row>11</xdr:row>
      <xdr:rowOff>361950</xdr:rowOff>
    </xdr:to>
    <xdr:cxnSp macro="">
      <xdr:nvCxnSpPr>
        <xdr:cNvPr id="432" name="Connecteur droit 431"/>
        <xdr:cNvCxnSpPr/>
      </xdr:nvCxnSpPr>
      <xdr:spPr>
        <a:xfrm>
          <a:off x="7696200" y="327660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36887</xdr:colOff>
      <xdr:row>12</xdr:row>
      <xdr:rowOff>402678</xdr:rowOff>
    </xdr:from>
    <xdr:to>
      <xdr:col>6</xdr:col>
      <xdr:colOff>305828</xdr:colOff>
      <xdr:row>12</xdr:row>
      <xdr:rowOff>402678</xdr:rowOff>
    </xdr:to>
    <xdr:cxnSp macro="">
      <xdr:nvCxnSpPr>
        <xdr:cNvPr id="433" name="Connecteur droit 432"/>
        <xdr:cNvCxnSpPr/>
      </xdr:nvCxnSpPr>
      <xdr:spPr>
        <a:xfrm>
          <a:off x="9066587" y="17933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55096</xdr:colOff>
      <xdr:row>13</xdr:row>
      <xdr:rowOff>369327</xdr:rowOff>
    </xdr:from>
    <xdr:to>
      <xdr:col>7</xdr:col>
      <xdr:colOff>324037</xdr:colOff>
      <xdr:row>13</xdr:row>
      <xdr:rowOff>369327</xdr:rowOff>
    </xdr:to>
    <xdr:cxnSp macro="">
      <xdr:nvCxnSpPr>
        <xdr:cNvPr id="434" name="Connecteur droit 433"/>
        <xdr:cNvCxnSpPr/>
      </xdr:nvCxnSpPr>
      <xdr:spPr>
        <a:xfrm>
          <a:off x="9427696" y="22362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55096</xdr:colOff>
      <xdr:row>11</xdr:row>
      <xdr:rowOff>369327</xdr:rowOff>
    </xdr:from>
    <xdr:to>
      <xdr:col>8</xdr:col>
      <xdr:colOff>324037</xdr:colOff>
      <xdr:row>11</xdr:row>
      <xdr:rowOff>369327</xdr:rowOff>
    </xdr:to>
    <xdr:cxnSp macro="">
      <xdr:nvCxnSpPr>
        <xdr:cNvPr id="435" name="Connecteur droit 434"/>
        <xdr:cNvCxnSpPr/>
      </xdr:nvCxnSpPr>
      <xdr:spPr>
        <a:xfrm>
          <a:off x="9770596" y="137897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55096</xdr:colOff>
      <xdr:row>5</xdr:row>
      <xdr:rowOff>369327</xdr:rowOff>
    </xdr:from>
    <xdr:to>
      <xdr:col>18</xdr:col>
      <xdr:colOff>324037</xdr:colOff>
      <xdr:row>5</xdr:row>
      <xdr:rowOff>369327</xdr:rowOff>
    </xdr:to>
    <xdr:cxnSp macro="">
      <xdr:nvCxnSpPr>
        <xdr:cNvPr id="436" name="Connecteur droit 435"/>
        <xdr:cNvCxnSpPr/>
      </xdr:nvCxnSpPr>
      <xdr:spPr>
        <a:xfrm>
          <a:off x="8037046" y="41412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36887</xdr:colOff>
      <xdr:row>4</xdr:row>
      <xdr:rowOff>402678</xdr:rowOff>
    </xdr:from>
    <xdr:to>
      <xdr:col>16</xdr:col>
      <xdr:colOff>305828</xdr:colOff>
      <xdr:row>4</xdr:row>
      <xdr:rowOff>402678</xdr:rowOff>
    </xdr:to>
    <xdr:cxnSp macro="">
      <xdr:nvCxnSpPr>
        <xdr:cNvPr id="437" name="Connecteur droit 436"/>
        <xdr:cNvCxnSpPr/>
      </xdr:nvCxnSpPr>
      <xdr:spPr>
        <a:xfrm>
          <a:off x="7333037" y="3698328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57150</xdr:colOff>
      <xdr:row>3</xdr:row>
      <xdr:rowOff>361950</xdr:rowOff>
    </xdr:from>
    <xdr:to>
      <xdr:col>17</xdr:col>
      <xdr:colOff>326091</xdr:colOff>
      <xdr:row>3</xdr:row>
      <xdr:rowOff>361950</xdr:rowOff>
    </xdr:to>
    <xdr:cxnSp macro="">
      <xdr:nvCxnSpPr>
        <xdr:cNvPr id="438" name="Connecteur droit 437"/>
        <xdr:cNvCxnSpPr/>
      </xdr:nvCxnSpPr>
      <xdr:spPr>
        <a:xfrm>
          <a:off x="7696200" y="3276600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39221</xdr:colOff>
      <xdr:row>18</xdr:row>
      <xdr:rowOff>296955</xdr:rowOff>
    </xdr:from>
    <xdr:to>
      <xdr:col>2</xdr:col>
      <xdr:colOff>315446</xdr:colOff>
      <xdr:row>18</xdr:row>
      <xdr:rowOff>296955</xdr:rowOff>
    </xdr:to>
    <xdr:cxnSp macro="">
      <xdr:nvCxnSpPr>
        <xdr:cNvPr id="439" name="Connecteur droit 438"/>
        <xdr:cNvCxnSpPr/>
      </xdr:nvCxnSpPr>
      <xdr:spPr>
        <a:xfrm>
          <a:off x="1086971" y="7783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39221</xdr:colOff>
      <xdr:row>18</xdr:row>
      <xdr:rowOff>296955</xdr:rowOff>
    </xdr:from>
    <xdr:to>
      <xdr:col>2</xdr:col>
      <xdr:colOff>315446</xdr:colOff>
      <xdr:row>18</xdr:row>
      <xdr:rowOff>296955</xdr:rowOff>
    </xdr:to>
    <xdr:cxnSp macro="">
      <xdr:nvCxnSpPr>
        <xdr:cNvPr id="440" name="Connecteur droit 439"/>
        <xdr:cNvCxnSpPr/>
      </xdr:nvCxnSpPr>
      <xdr:spPr>
        <a:xfrm>
          <a:off x="1086971" y="7783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28015</xdr:colOff>
      <xdr:row>19</xdr:row>
      <xdr:rowOff>409015</xdr:rowOff>
    </xdr:from>
    <xdr:to>
      <xdr:col>7</xdr:col>
      <xdr:colOff>296956</xdr:colOff>
      <xdr:row>19</xdr:row>
      <xdr:rowOff>409015</xdr:rowOff>
    </xdr:to>
    <xdr:cxnSp macro="">
      <xdr:nvCxnSpPr>
        <xdr:cNvPr id="441" name="Connecteur droit 440"/>
        <xdr:cNvCxnSpPr/>
      </xdr:nvCxnSpPr>
      <xdr:spPr>
        <a:xfrm>
          <a:off x="2809315" y="8276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28015</xdr:colOff>
      <xdr:row>19</xdr:row>
      <xdr:rowOff>409015</xdr:rowOff>
    </xdr:from>
    <xdr:to>
      <xdr:col>7</xdr:col>
      <xdr:colOff>296956</xdr:colOff>
      <xdr:row>19</xdr:row>
      <xdr:rowOff>409015</xdr:rowOff>
    </xdr:to>
    <xdr:cxnSp macro="">
      <xdr:nvCxnSpPr>
        <xdr:cNvPr id="442" name="Connecteur droit 441"/>
        <xdr:cNvCxnSpPr/>
      </xdr:nvCxnSpPr>
      <xdr:spPr>
        <a:xfrm>
          <a:off x="2809315" y="8276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39221</xdr:colOff>
      <xdr:row>19</xdr:row>
      <xdr:rowOff>409015</xdr:rowOff>
    </xdr:from>
    <xdr:to>
      <xdr:col>12</xdr:col>
      <xdr:colOff>308162</xdr:colOff>
      <xdr:row>19</xdr:row>
      <xdr:rowOff>409015</xdr:rowOff>
    </xdr:to>
    <xdr:cxnSp macro="">
      <xdr:nvCxnSpPr>
        <xdr:cNvPr id="443" name="Connecteur droit 442"/>
        <xdr:cNvCxnSpPr/>
      </xdr:nvCxnSpPr>
      <xdr:spPr>
        <a:xfrm>
          <a:off x="4554071" y="8276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39221</xdr:colOff>
      <xdr:row>19</xdr:row>
      <xdr:rowOff>409015</xdr:rowOff>
    </xdr:from>
    <xdr:to>
      <xdr:col>12</xdr:col>
      <xdr:colOff>308162</xdr:colOff>
      <xdr:row>19</xdr:row>
      <xdr:rowOff>409015</xdr:rowOff>
    </xdr:to>
    <xdr:cxnSp macro="">
      <xdr:nvCxnSpPr>
        <xdr:cNvPr id="444" name="Connecteur droit 443"/>
        <xdr:cNvCxnSpPr/>
      </xdr:nvCxnSpPr>
      <xdr:spPr>
        <a:xfrm>
          <a:off x="4554071" y="8276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39221</xdr:colOff>
      <xdr:row>18</xdr:row>
      <xdr:rowOff>296955</xdr:rowOff>
    </xdr:from>
    <xdr:to>
      <xdr:col>17</xdr:col>
      <xdr:colOff>315446</xdr:colOff>
      <xdr:row>18</xdr:row>
      <xdr:rowOff>296955</xdr:rowOff>
    </xdr:to>
    <xdr:cxnSp macro="">
      <xdr:nvCxnSpPr>
        <xdr:cNvPr id="445" name="Connecteur droit 444"/>
        <xdr:cNvCxnSpPr/>
      </xdr:nvCxnSpPr>
      <xdr:spPr>
        <a:xfrm>
          <a:off x="2134721" y="7783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39221</xdr:colOff>
      <xdr:row>18</xdr:row>
      <xdr:rowOff>296955</xdr:rowOff>
    </xdr:from>
    <xdr:to>
      <xdr:col>17</xdr:col>
      <xdr:colOff>315446</xdr:colOff>
      <xdr:row>18</xdr:row>
      <xdr:rowOff>296955</xdr:rowOff>
    </xdr:to>
    <xdr:cxnSp macro="">
      <xdr:nvCxnSpPr>
        <xdr:cNvPr id="446" name="Connecteur droit 445"/>
        <xdr:cNvCxnSpPr/>
      </xdr:nvCxnSpPr>
      <xdr:spPr>
        <a:xfrm>
          <a:off x="2134721" y="7783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39221</xdr:colOff>
      <xdr:row>19</xdr:row>
      <xdr:rowOff>296955</xdr:rowOff>
    </xdr:from>
    <xdr:to>
      <xdr:col>16</xdr:col>
      <xdr:colOff>315446</xdr:colOff>
      <xdr:row>19</xdr:row>
      <xdr:rowOff>296955</xdr:rowOff>
    </xdr:to>
    <xdr:cxnSp macro="">
      <xdr:nvCxnSpPr>
        <xdr:cNvPr id="447" name="Connecteur droit 446"/>
        <xdr:cNvCxnSpPr/>
      </xdr:nvCxnSpPr>
      <xdr:spPr>
        <a:xfrm>
          <a:off x="2134721" y="7783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39221</xdr:colOff>
      <xdr:row>19</xdr:row>
      <xdr:rowOff>296955</xdr:rowOff>
    </xdr:from>
    <xdr:to>
      <xdr:col>16</xdr:col>
      <xdr:colOff>315446</xdr:colOff>
      <xdr:row>19</xdr:row>
      <xdr:rowOff>296955</xdr:rowOff>
    </xdr:to>
    <xdr:cxnSp macro="">
      <xdr:nvCxnSpPr>
        <xdr:cNvPr id="448" name="Connecteur droit 447"/>
        <xdr:cNvCxnSpPr/>
      </xdr:nvCxnSpPr>
      <xdr:spPr>
        <a:xfrm>
          <a:off x="2134721" y="7783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23</xdr:col>
      <xdr:colOff>38100</xdr:colOff>
      <xdr:row>18</xdr:row>
      <xdr:rowOff>295275</xdr:rowOff>
    </xdr:from>
    <xdr:to>
      <xdr:col>23</xdr:col>
      <xdr:colOff>314325</xdr:colOff>
      <xdr:row>18</xdr:row>
      <xdr:rowOff>295275</xdr:rowOff>
    </xdr:to>
    <xdr:cxnSp macro="">
      <xdr:nvCxnSpPr>
        <xdr:cNvPr id="449" name="Connecteur droit 448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23</xdr:col>
      <xdr:colOff>38100</xdr:colOff>
      <xdr:row>18</xdr:row>
      <xdr:rowOff>295275</xdr:rowOff>
    </xdr:from>
    <xdr:to>
      <xdr:col>23</xdr:col>
      <xdr:colOff>314325</xdr:colOff>
      <xdr:row>18</xdr:row>
      <xdr:rowOff>295275</xdr:rowOff>
    </xdr:to>
    <xdr:cxnSp macro="">
      <xdr:nvCxnSpPr>
        <xdr:cNvPr id="450" name="Connecteur droit 449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38100</xdr:colOff>
      <xdr:row>18</xdr:row>
      <xdr:rowOff>295275</xdr:rowOff>
    </xdr:from>
    <xdr:to>
      <xdr:col>22</xdr:col>
      <xdr:colOff>314325</xdr:colOff>
      <xdr:row>18</xdr:row>
      <xdr:rowOff>295275</xdr:rowOff>
    </xdr:to>
    <xdr:cxnSp macro="">
      <xdr:nvCxnSpPr>
        <xdr:cNvPr id="451" name="Connecteur droit 450"/>
        <xdr:cNvCxnSpPr/>
      </xdr:nvCxnSpPr>
      <xdr:spPr>
        <a:xfrm>
          <a:off x="8020050" y="778192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38100</xdr:colOff>
      <xdr:row>18</xdr:row>
      <xdr:rowOff>295275</xdr:rowOff>
    </xdr:from>
    <xdr:to>
      <xdr:col>22</xdr:col>
      <xdr:colOff>314325</xdr:colOff>
      <xdr:row>18</xdr:row>
      <xdr:rowOff>295275</xdr:rowOff>
    </xdr:to>
    <xdr:cxnSp macro="">
      <xdr:nvCxnSpPr>
        <xdr:cNvPr id="452" name="Connecteur droit 451"/>
        <xdr:cNvCxnSpPr/>
      </xdr:nvCxnSpPr>
      <xdr:spPr>
        <a:xfrm>
          <a:off x="8020050" y="778192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28</xdr:col>
      <xdr:colOff>38100</xdr:colOff>
      <xdr:row>18</xdr:row>
      <xdr:rowOff>295275</xdr:rowOff>
    </xdr:from>
    <xdr:to>
      <xdr:col>28</xdr:col>
      <xdr:colOff>314325</xdr:colOff>
      <xdr:row>18</xdr:row>
      <xdr:rowOff>295275</xdr:rowOff>
    </xdr:to>
    <xdr:cxnSp macro="">
      <xdr:nvCxnSpPr>
        <xdr:cNvPr id="453" name="Connecteur droit 452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28</xdr:col>
      <xdr:colOff>38100</xdr:colOff>
      <xdr:row>18</xdr:row>
      <xdr:rowOff>295275</xdr:rowOff>
    </xdr:from>
    <xdr:to>
      <xdr:col>28</xdr:col>
      <xdr:colOff>314325</xdr:colOff>
      <xdr:row>18</xdr:row>
      <xdr:rowOff>295275</xdr:rowOff>
    </xdr:to>
    <xdr:cxnSp macro="">
      <xdr:nvCxnSpPr>
        <xdr:cNvPr id="454" name="Connecteur droit 453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55096</xdr:colOff>
      <xdr:row>20</xdr:row>
      <xdr:rowOff>369327</xdr:rowOff>
    </xdr:from>
    <xdr:to>
      <xdr:col>27</xdr:col>
      <xdr:colOff>324037</xdr:colOff>
      <xdr:row>20</xdr:row>
      <xdr:rowOff>369327</xdr:rowOff>
    </xdr:to>
    <xdr:cxnSp macro="">
      <xdr:nvCxnSpPr>
        <xdr:cNvPr id="455" name="Connecteur droit 454"/>
        <xdr:cNvCxnSpPr/>
      </xdr:nvCxnSpPr>
      <xdr:spPr>
        <a:xfrm>
          <a:off x="9770596" y="87132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55096</xdr:colOff>
      <xdr:row>20</xdr:row>
      <xdr:rowOff>369327</xdr:rowOff>
    </xdr:from>
    <xdr:to>
      <xdr:col>27</xdr:col>
      <xdr:colOff>324037</xdr:colOff>
      <xdr:row>20</xdr:row>
      <xdr:rowOff>369327</xdr:rowOff>
    </xdr:to>
    <xdr:cxnSp macro="">
      <xdr:nvCxnSpPr>
        <xdr:cNvPr id="456" name="Connecteur droit 455"/>
        <xdr:cNvCxnSpPr/>
      </xdr:nvCxnSpPr>
      <xdr:spPr>
        <a:xfrm>
          <a:off x="9770596" y="87132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39221</xdr:colOff>
      <xdr:row>3</xdr:row>
      <xdr:rowOff>296955</xdr:rowOff>
    </xdr:from>
    <xdr:to>
      <xdr:col>32</xdr:col>
      <xdr:colOff>315446</xdr:colOff>
      <xdr:row>3</xdr:row>
      <xdr:rowOff>296955</xdr:rowOff>
    </xdr:to>
    <xdr:cxnSp macro="">
      <xdr:nvCxnSpPr>
        <xdr:cNvPr id="457" name="Connecteur droit 456"/>
        <xdr:cNvCxnSpPr/>
      </xdr:nvCxnSpPr>
      <xdr:spPr>
        <a:xfrm>
          <a:off x="11526371" y="1306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39221</xdr:colOff>
      <xdr:row>18</xdr:row>
      <xdr:rowOff>296955</xdr:rowOff>
    </xdr:from>
    <xdr:to>
      <xdr:col>32</xdr:col>
      <xdr:colOff>315446</xdr:colOff>
      <xdr:row>18</xdr:row>
      <xdr:rowOff>296955</xdr:rowOff>
    </xdr:to>
    <xdr:cxnSp macro="">
      <xdr:nvCxnSpPr>
        <xdr:cNvPr id="458" name="Connecteur droit 457"/>
        <xdr:cNvCxnSpPr/>
      </xdr:nvCxnSpPr>
      <xdr:spPr>
        <a:xfrm>
          <a:off x="11526371" y="7783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39221</xdr:colOff>
      <xdr:row>18</xdr:row>
      <xdr:rowOff>296955</xdr:rowOff>
    </xdr:from>
    <xdr:to>
      <xdr:col>32</xdr:col>
      <xdr:colOff>315446</xdr:colOff>
      <xdr:row>18</xdr:row>
      <xdr:rowOff>296955</xdr:rowOff>
    </xdr:to>
    <xdr:cxnSp macro="">
      <xdr:nvCxnSpPr>
        <xdr:cNvPr id="459" name="Connecteur droit 458"/>
        <xdr:cNvCxnSpPr/>
      </xdr:nvCxnSpPr>
      <xdr:spPr>
        <a:xfrm>
          <a:off x="11526371" y="7783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39221</xdr:colOff>
      <xdr:row>3</xdr:row>
      <xdr:rowOff>296955</xdr:rowOff>
    </xdr:from>
    <xdr:to>
      <xdr:col>37</xdr:col>
      <xdr:colOff>315446</xdr:colOff>
      <xdr:row>3</xdr:row>
      <xdr:rowOff>296955</xdr:rowOff>
    </xdr:to>
    <xdr:cxnSp macro="">
      <xdr:nvCxnSpPr>
        <xdr:cNvPr id="460" name="Connecteur droit 459"/>
        <xdr:cNvCxnSpPr/>
      </xdr:nvCxnSpPr>
      <xdr:spPr>
        <a:xfrm>
          <a:off x="14802971" y="1306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39221</xdr:colOff>
      <xdr:row>3</xdr:row>
      <xdr:rowOff>296955</xdr:rowOff>
    </xdr:from>
    <xdr:to>
      <xdr:col>37</xdr:col>
      <xdr:colOff>315446</xdr:colOff>
      <xdr:row>3</xdr:row>
      <xdr:rowOff>296955</xdr:rowOff>
    </xdr:to>
    <xdr:cxnSp macro="">
      <xdr:nvCxnSpPr>
        <xdr:cNvPr id="461" name="Connecteur droit 460"/>
        <xdr:cNvCxnSpPr/>
      </xdr:nvCxnSpPr>
      <xdr:spPr>
        <a:xfrm>
          <a:off x="14802971" y="1306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28015</xdr:colOff>
      <xdr:row>4</xdr:row>
      <xdr:rowOff>409015</xdr:rowOff>
    </xdr:from>
    <xdr:to>
      <xdr:col>42</xdr:col>
      <xdr:colOff>296956</xdr:colOff>
      <xdr:row>4</xdr:row>
      <xdr:rowOff>409015</xdr:rowOff>
    </xdr:to>
    <xdr:cxnSp macro="">
      <xdr:nvCxnSpPr>
        <xdr:cNvPr id="462" name="Connecteur droit 461"/>
        <xdr:cNvCxnSpPr/>
      </xdr:nvCxnSpPr>
      <xdr:spPr>
        <a:xfrm>
          <a:off x="16544365" y="1799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39221</xdr:colOff>
      <xdr:row>4</xdr:row>
      <xdr:rowOff>409015</xdr:rowOff>
    </xdr:from>
    <xdr:to>
      <xdr:col>47</xdr:col>
      <xdr:colOff>308162</xdr:colOff>
      <xdr:row>4</xdr:row>
      <xdr:rowOff>409015</xdr:rowOff>
    </xdr:to>
    <xdr:cxnSp macro="">
      <xdr:nvCxnSpPr>
        <xdr:cNvPr id="463" name="Connecteur droit 462"/>
        <xdr:cNvCxnSpPr/>
      </xdr:nvCxnSpPr>
      <xdr:spPr>
        <a:xfrm>
          <a:off x="18308171" y="1799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28015</xdr:colOff>
      <xdr:row>23</xdr:row>
      <xdr:rowOff>409015</xdr:rowOff>
    </xdr:from>
    <xdr:to>
      <xdr:col>2</xdr:col>
      <xdr:colOff>296956</xdr:colOff>
      <xdr:row>23</xdr:row>
      <xdr:rowOff>409015</xdr:rowOff>
    </xdr:to>
    <xdr:cxnSp macro="">
      <xdr:nvCxnSpPr>
        <xdr:cNvPr id="464" name="Connecteur droit 463"/>
        <xdr:cNvCxnSpPr/>
      </xdr:nvCxnSpPr>
      <xdr:spPr>
        <a:xfrm>
          <a:off x="1075765" y="102769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28015</xdr:colOff>
      <xdr:row>23</xdr:row>
      <xdr:rowOff>409015</xdr:rowOff>
    </xdr:from>
    <xdr:to>
      <xdr:col>2</xdr:col>
      <xdr:colOff>296956</xdr:colOff>
      <xdr:row>23</xdr:row>
      <xdr:rowOff>409015</xdr:rowOff>
    </xdr:to>
    <xdr:cxnSp macro="">
      <xdr:nvCxnSpPr>
        <xdr:cNvPr id="465" name="Connecteur droit 464"/>
        <xdr:cNvCxnSpPr/>
      </xdr:nvCxnSpPr>
      <xdr:spPr>
        <a:xfrm>
          <a:off x="1075765" y="102769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28015</xdr:colOff>
      <xdr:row>23</xdr:row>
      <xdr:rowOff>409015</xdr:rowOff>
    </xdr:from>
    <xdr:to>
      <xdr:col>2</xdr:col>
      <xdr:colOff>296956</xdr:colOff>
      <xdr:row>23</xdr:row>
      <xdr:rowOff>409015</xdr:rowOff>
    </xdr:to>
    <xdr:cxnSp macro="">
      <xdr:nvCxnSpPr>
        <xdr:cNvPr id="466" name="Connecteur droit 465"/>
        <xdr:cNvCxnSpPr/>
      </xdr:nvCxnSpPr>
      <xdr:spPr>
        <a:xfrm>
          <a:off x="1075765" y="102769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39221</xdr:colOff>
      <xdr:row>23</xdr:row>
      <xdr:rowOff>409015</xdr:rowOff>
    </xdr:from>
    <xdr:to>
      <xdr:col>7</xdr:col>
      <xdr:colOff>308162</xdr:colOff>
      <xdr:row>23</xdr:row>
      <xdr:rowOff>409015</xdr:rowOff>
    </xdr:to>
    <xdr:cxnSp macro="">
      <xdr:nvCxnSpPr>
        <xdr:cNvPr id="467" name="Connecteur droit 466"/>
        <xdr:cNvCxnSpPr/>
      </xdr:nvCxnSpPr>
      <xdr:spPr>
        <a:xfrm>
          <a:off x="2820521" y="102769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39221</xdr:colOff>
      <xdr:row>23</xdr:row>
      <xdr:rowOff>409015</xdr:rowOff>
    </xdr:from>
    <xdr:to>
      <xdr:col>7</xdr:col>
      <xdr:colOff>308162</xdr:colOff>
      <xdr:row>23</xdr:row>
      <xdr:rowOff>409015</xdr:rowOff>
    </xdr:to>
    <xdr:cxnSp macro="">
      <xdr:nvCxnSpPr>
        <xdr:cNvPr id="468" name="Connecteur droit 467"/>
        <xdr:cNvCxnSpPr/>
      </xdr:nvCxnSpPr>
      <xdr:spPr>
        <a:xfrm>
          <a:off x="2820521" y="102769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39221</xdr:colOff>
      <xdr:row>23</xdr:row>
      <xdr:rowOff>409015</xdr:rowOff>
    </xdr:from>
    <xdr:to>
      <xdr:col>7</xdr:col>
      <xdr:colOff>308162</xdr:colOff>
      <xdr:row>23</xdr:row>
      <xdr:rowOff>409015</xdr:rowOff>
    </xdr:to>
    <xdr:cxnSp macro="">
      <xdr:nvCxnSpPr>
        <xdr:cNvPr id="469" name="Connecteur droit 468"/>
        <xdr:cNvCxnSpPr/>
      </xdr:nvCxnSpPr>
      <xdr:spPr>
        <a:xfrm>
          <a:off x="2820521" y="102769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38100</xdr:colOff>
      <xdr:row>22</xdr:row>
      <xdr:rowOff>295275</xdr:rowOff>
    </xdr:from>
    <xdr:to>
      <xdr:col>13</xdr:col>
      <xdr:colOff>314325</xdr:colOff>
      <xdr:row>22</xdr:row>
      <xdr:rowOff>295275</xdr:rowOff>
    </xdr:to>
    <xdr:cxnSp macro="">
      <xdr:nvCxnSpPr>
        <xdr:cNvPr id="470" name="Connecteur droit 469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38100</xdr:colOff>
      <xdr:row>22</xdr:row>
      <xdr:rowOff>295275</xdr:rowOff>
    </xdr:from>
    <xdr:to>
      <xdr:col>13</xdr:col>
      <xdr:colOff>314325</xdr:colOff>
      <xdr:row>22</xdr:row>
      <xdr:rowOff>295275</xdr:rowOff>
    </xdr:to>
    <xdr:cxnSp macro="">
      <xdr:nvCxnSpPr>
        <xdr:cNvPr id="471" name="Connecteur droit 470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57150</xdr:colOff>
      <xdr:row>23</xdr:row>
      <xdr:rowOff>371475</xdr:rowOff>
    </xdr:from>
    <xdr:to>
      <xdr:col>12</xdr:col>
      <xdr:colOff>0</xdr:colOff>
      <xdr:row>23</xdr:row>
      <xdr:rowOff>371475</xdr:rowOff>
    </xdr:to>
    <xdr:cxnSp macro="">
      <xdr:nvCxnSpPr>
        <xdr:cNvPr id="473" name="Connecteur droit 472"/>
        <xdr:cNvCxnSpPr/>
      </xdr:nvCxnSpPr>
      <xdr:spPr>
        <a:xfrm>
          <a:off x="3886200" y="1023937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18</xdr:col>
      <xdr:colOff>38100</xdr:colOff>
      <xdr:row>22</xdr:row>
      <xdr:rowOff>295275</xdr:rowOff>
    </xdr:from>
    <xdr:to>
      <xdr:col>18</xdr:col>
      <xdr:colOff>314325</xdr:colOff>
      <xdr:row>22</xdr:row>
      <xdr:rowOff>295275</xdr:rowOff>
    </xdr:to>
    <xdr:cxnSp macro="">
      <xdr:nvCxnSpPr>
        <xdr:cNvPr id="474" name="Connecteur droit 473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18</xdr:col>
      <xdr:colOff>38100</xdr:colOff>
      <xdr:row>22</xdr:row>
      <xdr:rowOff>295275</xdr:rowOff>
    </xdr:from>
    <xdr:to>
      <xdr:col>18</xdr:col>
      <xdr:colOff>314325</xdr:colOff>
      <xdr:row>22</xdr:row>
      <xdr:rowOff>295275</xdr:rowOff>
    </xdr:to>
    <xdr:cxnSp macro="">
      <xdr:nvCxnSpPr>
        <xdr:cNvPr id="475" name="Connecteur droit 474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38100</xdr:colOff>
      <xdr:row>22</xdr:row>
      <xdr:rowOff>295275</xdr:rowOff>
    </xdr:from>
    <xdr:to>
      <xdr:col>17</xdr:col>
      <xdr:colOff>314325</xdr:colOff>
      <xdr:row>22</xdr:row>
      <xdr:rowOff>295275</xdr:rowOff>
    </xdr:to>
    <xdr:cxnSp macro="">
      <xdr:nvCxnSpPr>
        <xdr:cNvPr id="476" name="Connecteur droit 475"/>
        <xdr:cNvCxnSpPr/>
      </xdr:nvCxnSpPr>
      <xdr:spPr>
        <a:xfrm>
          <a:off x="6286500" y="968692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38100</xdr:colOff>
      <xdr:row>22</xdr:row>
      <xdr:rowOff>295275</xdr:rowOff>
    </xdr:from>
    <xdr:to>
      <xdr:col>17</xdr:col>
      <xdr:colOff>314325</xdr:colOff>
      <xdr:row>22</xdr:row>
      <xdr:rowOff>295275</xdr:rowOff>
    </xdr:to>
    <xdr:cxnSp macro="">
      <xdr:nvCxnSpPr>
        <xdr:cNvPr id="477" name="Connecteur droit 476"/>
        <xdr:cNvCxnSpPr/>
      </xdr:nvCxnSpPr>
      <xdr:spPr>
        <a:xfrm>
          <a:off x="6286500" y="968692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38100</xdr:colOff>
      <xdr:row>22</xdr:row>
      <xdr:rowOff>295275</xdr:rowOff>
    </xdr:from>
    <xdr:to>
      <xdr:col>22</xdr:col>
      <xdr:colOff>314325</xdr:colOff>
      <xdr:row>22</xdr:row>
      <xdr:rowOff>295275</xdr:rowOff>
    </xdr:to>
    <xdr:cxnSp macro="">
      <xdr:nvCxnSpPr>
        <xdr:cNvPr id="478" name="Connecteur droit 477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38100</xdr:colOff>
      <xdr:row>22</xdr:row>
      <xdr:rowOff>295275</xdr:rowOff>
    </xdr:from>
    <xdr:to>
      <xdr:col>22</xdr:col>
      <xdr:colOff>314325</xdr:colOff>
      <xdr:row>22</xdr:row>
      <xdr:rowOff>295275</xdr:rowOff>
    </xdr:to>
    <xdr:cxnSp macro="">
      <xdr:nvCxnSpPr>
        <xdr:cNvPr id="479" name="Connecteur droit 478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39221</xdr:colOff>
      <xdr:row>22</xdr:row>
      <xdr:rowOff>296955</xdr:rowOff>
    </xdr:from>
    <xdr:to>
      <xdr:col>27</xdr:col>
      <xdr:colOff>315446</xdr:colOff>
      <xdr:row>22</xdr:row>
      <xdr:rowOff>296955</xdr:rowOff>
    </xdr:to>
    <xdr:cxnSp macro="">
      <xdr:nvCxnSpPr>
        <xdr:cNvPr id="480" name="Connecteur droit 479"/>
        <xdr:cNvCxnSpPr/>
      </xdr:nvCxnSpPr>
      <xdr:spPr>
        <a:xfrm>
          <a:off x="9754721" y="9688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39221</xdr:colOff>
      <xdr:row>22</xdr:row>
      <xdr:rowOff>296955</xdr:rowOff>
    </xdr:from>
    <xdr:to>
      <xdr:col>27</xdr:col>
      <xdr:colOff>315446</xdr:colOff>
      <xdr:row>22</xdr:row>
      <xdr:rowOff>296955</xdr:rowOff>
    </xdr:to>
    <xdr:cxnSp macro="">
      <xdr:nvCxnSpPr>
        <xdr:cNvPr id="481" name="Connecteur droit 480"/>
        <xdr:cNvCxnSpPr/>
      </xdr:nvCxnSpPr>
      <xdr:spPr>
        <a:xfrm>
          <a:off x="9754721" y="9688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39221</xdr:colOff>
      <xdr:row>22</xdr:row>
      <xdr:rowOff>296955</xdr:rowOff>
    </xdr:from>
    <xdr:to>
      <xdr:col>27</xdr:col>
      <xdr:colOff>315446</xdr:colOff>
      <xdr:row>22</xdr:row>
      <xdr:rowOff>296955</xdr:rowOff>
    </xdr:to>
    <xdr:cxnSp macro="">
      <xdr:nvCxnSpPr>
        <xdr:cNvPr id="482" name="Connecteur droit 481"/>
        <xdr:cNvCxnSpPr/>
      </xdr:nvCxnSpPr>
      <xdr:spPr>
        <a:xfrm>
          <a:off x="9754721" y="9688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39221</xdr:colOff>
      <xdr:row>22</xdr:row>
      <xdr:rowOff>296955</xdr:rowOff>
    </xdr:from>
    <xdr:to>
      <xdr:col>27</xdr:col>
      <xdr:colOff>315446</xdr:colOff>
      <xdr:row>22</xdr:row>
      <xdr:rowOff>296955</xdr:rowOff>
    </xdr:to>
    <xdr:cxnSp macro="">
      <xdr:nvCxnSpPr>
        <xdr:cNvPr id="483" name="Connecteur droit 482"/>
        <xdr:cNvCxnSpPr/>
      </xdr:nvCxnSpPr>
      <xdr:spPr>
        <a:xfrm>
          <a:off x="9754721" y="9688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28015</xdr:colOff>
      <xdr:row>23</xdr:row>
      <xdr:rowOff>409015</xdr:rowOff>
    </xdr:from>
    <xdr:to>
      <xdr:col>32</xdr:col>
      <xdr:colOff>296956</xdr:colOff>
      <xdr:row>23</xdr:row>
      <xdr:rowOff>409015</xdr:rowOff>
    </xdr:to>
    <xdr:cxnSp macro="">
      <xdr:nvCxnSpPr>
        <xdr:cNvPr id="484" name="Connecteur droit 483"/>
        <xdr:cNvCxnSpPr/>
      </xdr:nvCxnSpPr>
      <xdr:spPr>
        <a:xfrm>
          <a:off x="11515165" y="102769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28015</xdr:colOff>
      <xdr:row>23</xdr:row>
      <xdr:rowOff>409015</xdr:rowOff>
    </xdr:from>
    <xdr:to>
      <xdr:col>32</xdr:col>
      <xdr:colOff>296956</xdr:colOff>
      <xdr:row>23</xdr:row>
      <xdr:rowOff>409015</xdr:rowOff>
    </xdr:to>
    <xdr:cxnSp macro="">
      <xdr:nvCxnSpPr>
        <xdr:cNvPr id="485" name="Connecteur droit 484"/>
        <xdr:cNvCxnSpPr/>
      </xdr:nvCxnSpPr>
      <xdr:spPr>
        <a:xfrm>
          <a:off x="11515165" y="102769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28015</xdr:colOff>
      <xdr:row>23</xdr:row>
      <xdr:rowOff>409015</xdr:rowOff>
    </xdr:from>
    <xdr:to>
      <xdr:col>32</xdr:col>
      <xdr:colOff>296956</xdr:colOff>
      <xdr:row>23</xdr:row>
      <xdr:rowOff>409015</xdr:rowOff>
    </xdr:to>
    <xdr:cxnSp macro="">
      <xdr:nvCxnSpPr>
        <xdr:cNvPr id="486" name="Connecteur droit 485"/>
        <xdr:cNvCxnSpPr/>
      </xdr:nvCxnSpPr>
      <xdr:spPr>
        <a:xfrm>
          <a:off x="11515165" y="102769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28015</xdr:colOff>
      <xdr:row>27</xdr:row>
      <xdr:rowOff>409015</xdr:rowOff>
    </xdr:from>
    <xdr:to>
      <xdr:col>32</xdr:col>
      <xdr:colOff>296956</xdr:colOff>
      <xdr:row>27</xdr:row>
      <xdr:rowOff>409015</xdr:rowOff>
    </xdr:to>
    <xdr:cxnSp macro="">
      <xdr:nvCxnSpPr>
        <xdr:cNvPr id="487" name="Connecteur droit 486"/>
        <xdr:cNvCxnSpPr/>
      </xdr:nvCxnSpPr>
      <xdr:spPr>
        <a:xfrm>
          <a:off x="11515165" y="122009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39221</xdr:colOff>
      <xdr:row>26</xdr:row>
      <xdr:rowOff>296955</xdr:rowOff>
    </xdr:from>
    <xdr:to>
      <xdr:col>27</xdr:col>
      <xdr:colOff>315446</xdr:colOff>
      <xdr:row>26</xdr:row>
      <xdr:rowOff>296955</xdr:rowOff>
    </xdr:to>
    <xdr:cxnSp macro="">
      <xdr:nvCxnSpPr>
        <xdr:cNvPr id="488" name="Connecteur droit 487"/>
        <xdr:cNvCxnSpPr/>
      </xdr:nvCxnSpPr>
      <xdr:spPr>
        <a:xfrm>
          <a:off x="9754721" y="116888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39221</xdr:colOff>
      <xdr:row>26</xdr:row>
      <xdr:rowOff>296955</xdr:rowOff>
    </xdr:from>
    <xdr:to>
      <xdr:col>27</xdr:col>
      <xdr:colOff>315446</xdr:colOff>
      <xdr:row>26</xdr:row>
      <xdr:rowOff>296955</xdr:rowOff>
    </xdr:to>
    <xdr:cxnSp macro="">
      <xdr:nvCxnSpPr>
        <xdr:cNvPr id="489" name="Connecteur droit 488"/>
        <xdr:cNvCxnSpPr/>
      </xdr:nvCxnSpPr>
      <xdr:spPr>
        <a:xfrm>
          <a:off x="9754721" y="116888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39221</xdr:colOff>
      <xdr:row>26</xdr:row>
      <xdr:rowOff>296955</xdr:rowOff>
    </xdr:from>
    <xdr:to>
      <xdr:col>22</xdr:col>
      <xdr:colOff>315446</xdr:colOff>
      <xdr:row>26</xdr:row>
      <xdr:rowOff>296955</xdr:rowOff>
    </xdr:to>
    <xdr:cxnSp macro="">
      <xdr:nvCxnSpPr>
        <xdr:cNvPr id="490" name="Connecteur droit 489"/>
        <xdr:cNvCxnSpPr/>
      </xdr:nvCxnSpPr>
      <xdr:spPr>
        <a:xfrm>
          <a:off x="8021171" y="116888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39221</xdr:colOff>
      <xdr:row>26</xdr:row>
      <xdr:rowOff>296955</xdr:rowOff>
    </xdr:from>
    <xdr:to>
      <xdr:col>22</xdr:col>
      <xdr:colOff>315446</xdr:colOff>
      <xdr:row>26</xdr:row>
      <xdr:rowOff>296955</xdr:rowOff>
    </xdr:to>
    <xdr:cxnSp macro="">
      <xdr:nvCxnSpPr>
        <xdr:cNvPr id="491" name="Connecteur droit 490"/>
        <xdr:cNvCxnSpPr/>
      </xdr:nvCxnSpPr>
      <xdr:spPr>
        <a:xfrm>
          <a:off x="8021171" y="116888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39221</xdr:colOff>
      <xdr:row>26</xdr:row>
      <xdr:rowOff>296955</xdr:rowOff>
    </xdr:from>
    <xdr:to>
      <xdr:col>22</xdr:col>
      <xdr:colOff>315446</xdr:colOff>
      <xdr:row>26</xdr:row>
      <xdr:rowOff>296955</xdr:rowOff>
    </xdr:to>
    <xdr:cxnSp macro="">
      <xdr:nvCxnSpPr>
        <xdr:cNvPr id="492" name="Connecteur droit 491"/>
        <xdr:cNvCxnSpPr/>
      </xdr:nvCxnSpPr>
      <xdr:spPr>
        <a:xfrm>
          <a:off x="8021171" y="116888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39221</xdr:colOff>
      <xdr:row>26</xdr:row>
      <xdr:rowOff>296955</xdr:rowOff>
    </xdr:from>
    <xdr:to>
      <xdr:col>22</xdr:col>
      <xdr:colOff>315446</xdr:colOff>
      <xdr:row>26</xdr:row>
      <xdr:rowOff>296955</xdr:rowOff>
    </xdr:to>
    <xdr:cxnSp macro="">
      <xdr:nvCxnSpPr>
        <xdr:cNvPr id="493" name="Connecteur droit 492"/>
        <xdr:cNvCxnSpPr/>
      </xdr:nvCxnSpPr>
      <xdr:spPr>
        <a:xfrm>
          <a:off x="8021171" y="116888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39221</xdr:colOff>
      <xdr:row>26</xdr:row>
      <xdr:rowOff>296955</xdr:rowOff>
    </xdr:from>
    <xdr:to>
      <xdr:col>22</xdr:col>
      <xdr:colOff>315446</xdr:colOff>
      <xdr:row>26</xdr:row>
      <xdr:rowOff>296955</xdr:rowOff>
    </xdr:to>
    <xdr:cxnSp macro="">
      <xdr:nvCxnSpPr>
        <xdr:cNvPr id="494" name="Connecteur droit 493"/>
        <xdr:cNvCxnSpPr/>
      </xdr:nvCxnSpPr>
      <xdr:spPr>
        <a:xfrm>
          <a:off x="8021171" y="116888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39221</xdr:colOff>
      <xdr:row>26</xdr:row>
      <xdr:rowOff>296955</xdr:rowOff>
    </xdr:from>
    <xdr:to>
      <xdr:col>22</xdr:col>
      <xdr:colOff>315446</xdr:colOff>
      <xdr:row>26</xdr:row>
      <xdr:rowOff>296955</xdr:rowOff>
    </xdr:to>
    <xdr:cxnSp macro="">
      <xdr:nvCxnSpPr>
        <xdr:cNvPr id="495" name="Connecteur droit 494"/>
        <xdr:cNvCxnSpPr/>
      </xdr:nvCxnSpPr>
      <xdr:spPr>
        <a:xfrm>
          <a:off x="8021171" y="116888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38100</xdr:colOff>
      <xdr:row>26</xdr:row>
      <xdr:rowOff>295275</xdr:rowOff>
    </xdr:from>
    <xdr:to>
      <xdr:col>17</xdr:col>
      <xdr:colOff>314325</xdr:colOff>
      <xdr:row>26</xdr:row>
      <xdr:rowOff>295275</xdr:rowOff>
    </xdr:to>
    <xdr:cxnSp macro="">
      <xdr:nvCxnSpPr>
        <xdr:cNvPr id="496" name="Connecteur droit 495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38100</xdr:colOff>
      <xdr:row>26</xdr:row>
      <xdr:rowOff>295275</xdr:rowOff>
    </xdr:from>
    <xdr:to>
      <xdr:col>17</xdr:col>
      <xdr:colOff>314325</xdr:colOff>
      <xdr:row>26</xdr:row>
      <xdr:rowOff>295275</xdr:rowOff>
    </xdr:to>
    <xdr:cxnSp macro="">
      <xdr:nvCxnSpPr>
        <xdr:cNvPr id="497" name="Connecteur droit 496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38100</xdr:colOff>
      <xdr:row>26</xdr:row>
      <xdr:rowOff>295275</xdr:rowOff>
    </xdr:from>
    <xdr:to>
      <xdr:col>13</xdr:col>
      <xdr:colOff>314325</xdr:colOff>
      <xdr:row>26</xdr:row>
      <xdr:rowOff>295275</xdr:rowOff>
    </xdr:to>
    <xdr:cxnSp macro="">
      <xdr:nvCxnSpPr>
        <xdr:cNvPr id="498" name="Connecteur droit 497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38100</xdr:colOff>
      <xdr:row>26</xdr:row>
      <xdr:rowOff>295275</xdr:rowOff>
    </xdr:from>
    <xdr:to>
      <xdr:col>13</xdr:col>
      <xdr:colOff>314325</xdr:colOff>
      <xdr:row>26</xdr:row>
      <xdr:rowOff>295275</xdr:rowOff>
    </xdr:to>
    <xdr:cxnSp macro="">
      <xdr:nvCxnSpPr>
        <xdr:cNvPr id="499" name="Connecteur droit 498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38100</xdr:colOff>
      <xdr:row>26</xdr:row>
      <xdr:rowOff>295275</xdr:rowOff>
    </xdr:from>
    <xdr:to>
      <xdr:col>12</xdr:col>
      <xdr:colOff>314325</xdr:colOff>
      <xdr:row>26</xdr:row>
      <xdr:rowOff>295275</xdr:rowOff>
    </xdr:to>
    <xdr:cxnSp macro="">
      <xdr:nvCxnSpPr>
        <xdr:cNvPr id="500" name="Connecteur droit 499"/>
        <xdr:cNvCxnSpPr/>
      </xdr:nvCxnSpPr>
      <xdr:spPr>
        <a:xfrm>
          <a:off x="4552950" y="1168717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38100</xdr:colOff>
      <xdr:row>26</xdr:row>
      <xdr:rowOff>295275</xdr:rowOff>
    </xdr:from>
    <xdr:to>
      <xdr:col>12</xdr:col>
      <xdr:colOff>314325</xdr:colOff>
      <xdr:row>26</xdr:row>
      <xdr:rowOff>295275</xdr:rowOff>
    </xdr:to>
    <xdr:cxnSp macro="">
      <xdr:nvCxnSpPr>
        <xdr:cNvPr id="501" name="Connecteur droit 500"/>
        <xdr:cNvCxnSpPr/>
      </xdr:nvCxnSpPr>
      <xdr:spPr>
        <a:xfrm>
          <a:off x="4552950" y="1168717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39221</xdr:colOff>
      <xdr:row>27</xdr:row>
      <xdr:rowOff>409015</xdr:rowOff>
    </xdr:from>
    <xdr:to>
      <xdr:col>2</xdr:col>
      <xdr:colOff>308162</xdr:colOff>
      <xdr:row>27</xdr:row>
      <xdr:rowOff>409015</xdr:rowOff>
    </xdr:to>
    <xdr:cxnSp macro="">
      <xdr:nvCxnSpPr>
        <xdr:cNvPr id="502" name="Connecteur droit 501"/>
        <xdr:cNvCxnSpPr/>
      </xdr:nvCxnSpPr>
      <xdr:spPr>
        <a:xfrm>
          <a:off x="1086971" y="122009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39221</xdr:colOff>
      <xdr:row>27</xdr:row>
      <xdr:rowOff>409015</xdr:rowOff>
    </xdr:from>
    <xdr:to>
      <xdr:col>2</xdr:col>
      <xdr:colOff>308162</xdr:colOff>
      <xdr:row>27</xdr:row>
      <xdr:rowOff>409015</xdr:rowOff>
    </xdr:to>
    <xdr:cxnSp macro="">
      <xdr:nvCxnSpPr>
        <xdr:cNvPr id="503" name="Connecteur droit 502"/>
        <xdr:cNvCxnSpPr/>
      </xdr:nvCxnSpPr>
      <xdr:spPr>
        <a:xfrm>
          <a:off x="1086971" y="122009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39221</xdr:colOff>
      <xdr:row>27</xdr:row>
      <xdr:rowOff>409015</xdr:rowOff>
    </xdr:from>
    <xdr:to>
      <xdr:col>2</xdr:col>
      <xdr:colOff>308162</xdr:colOff>
      <xdr:row>27</xdr:row>
      <xdr:rowOff>409015</xdr:rowOff>
    </xdr:to>
    <xdr:cxnSp macro="">
      <xdr:nvCxnSpPr>
        <xdr:cNvPr id="504" name="Connecteur droit 503"/>
        <xdr:cNvCxnSpPr/>
      </xdr:nvCxnSpPr>
      <xdr:spPr>
        <a:xfrm>
          <a:off x="1086971" y="122009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39221</xdr:colOff>
      <xdr:row>27</xdr:row>
      <xdr:rowOff>409015</xdr:rowOff>
    </xdr:from>
    <xdr:to>
      <xdr:col>2</xdr:col>
      <xdr:colOff>308162</xdr:colOff>
      <xdr:row>27</xdr:row>
      <xdr:rowOff>409015</xdr:rowOff>
    </xdr:to>
    <xdr:cxnSp macro="">
      <xdr:nvCxnSpPr>
        <xdr:cNvPr id="505" name="Connecteur droit 504"/>
        <xdr:cNvCxnSpPr/>
      </xdr:nvCxnSpPr>
      <xdr:spPr>
        <a:xfrm>
          <a:off x="1086971" y="122009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38100</xdr:colOff>
      <xdr:row>26</xdr:row>
      <xdr:rowOff>295275</xdr:rowOff>
    </xdr:from>
    <xdr:to>
      <xdr:col>8</xdr:col>
      <xdr:colOff>314325</xdr:colOff>
      <xdr:row>26</xdr:row>
      <xdr:rowOff>295275</xdr:rowOff>
    </xdr:to>
    <xdr:cxnSp macro="">
      <xdr:nvCxnSpPr>
        <xdr:cNvPr id="506" name="Connecteur droit 505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38100</xdr:colOff>
      <xdr:row>26</xdr:row>
      <xdr:rowOff>295275</xdr:rowOff>
    </xdr:from>
    <xdr:to>
      <xdr:col>8</xdr:col>
      <xdr:colOff>314325</xdr:colOff>
      <xdr:row>26</xdr:row>
      <xdr:rowOff>295275</xdr:rowOff>
    </xdr:to>
    <xdr:cxnSp macro="">
      <xdr:nvCxnSpPr>
        <xdr:cNvPr id="507" name="Connecteur droit 506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38100</xdr:colOff>
      <xdr:row>27</xdr:row>
      <xdr:rowOff>352425</xdr:rowOff>
    </xdr:from>
    <xdr:to>
      <xdr:col>6</xdr:col>
      <xdr:colOff>314325</xdr:colOff>
      <xdr:row>27</xdr:row>
      <xdr:rowOff>352425</xdr:rowOff>
    </xdr:to>
    <xdr:cxnSp macro="">
      <xdr:nvCxnSpPr>
        <xdr:cNvPr id="509" name="Connecteur droit 508"/>
        <xdr:cNvCxnSpPr/>
      </xdr:nvCxnSpPr>
      <xdr:spPr>
        <a:xfrm>
          <a:off x="2133600" y="1214437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55096</xdr:colOff>
      <xdr:row>28</xdr:row>
      <xdr:rowOff>369327</xdr:rowOff>
    </xdr:from>
    <xdr:to>
      <xdr:col>7</xdr:col>
      <xdr:colOff>324037</xdr:colOff>
      <xdr:row>28</xdr:row>
      <xdr:rowOff>369327</xdr:rowOff>
    </xdr:to>
    <xdr:cxnSp macro="">
      <xdr:nvCxnSpPr>
        <xdr:cNvPr id="510" name="Connecteur droit 509"/>
        <xdr:cNvCxnSpPr/>
      </xdr:nvCxnSpPr>
      <xdr:spPr>
        <a:xfrm>
          <a:off x="2836396" y="126375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55096</xdr:colOff>
      <xdr:row>28</xdr:row>
      <xdr:rowOff>369327</xdr:rowOff>
    </xdr:from>
    <xdr:to>
      <xdr:col>7</xdr:col>
      <xdr:colOff>324037</xdr:colOff>
      <xdr:row>28</xdr:row>
      <xdr:rowOff>369327</xdr:rowOff>
    </xdr:to>
    <xdr:cxnSp macro="">
      <xdr:nvCxnSpPr>
        <xdr:cNvPr id="511" name="Connecteur droit 510"/>
        <xdr:cNvCxnSpPr/>
      </xdr:nvCxnSpPr>
      <xdr:spPr>
        <a:xfrm>
          <a:off x="2836396" y="126375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55096</xdr:colOff>
      <xdr:row>28</xdr:row>
      <xdr:rowOff>369327</xdr:rowOff>
    </xdr:from>
    <xdr:to>
      <xdr:col>7</xdr:col>
      <xdr:colOff>324037</xdr:colOff>
      <xdr:row>28</xdr:row>
      <xdr:rowOff>369327</xdr:rowOff>
    </xdr:to>
    <xdr:cxnSp macro="">
      <xdr:nvCxnSpPr>
        <xdr:cNvPr id="512" name="Connecteur droit 511"/>
        <xdr:cNvCxnSpPr/>
      </xdr:nvCxnSpPr>
      <xdr:spPr>
        <a:xfrm>
          <a:off x="2836396" y="126375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55096</xdr:colOff>
      <xdr:row>28</xdr:row>
      <xdr:rowOff>369327</xdr:rowOff>
    </xdr:from>
    <xdr:to>
      <xdr:col>7</xdr:col>
      <xdr:colOff>324037</xdr:colOff>
      <xdr:row>28</xdr:row>
      <xdr:rowOff>369327</xdr:rowOff>
    </xdr:to>
    <xdr:cxnSp macro="">
      <xdr:nvCxnSpPr>
        <xdr:cNvPr id="513" name="Connecteur droit 512"/>
        <xdr:cNvCxnSpPr/>
      </xdr:nvCxnSpPr>
      <xdr:spPr>
        <a:xfrm>
          <a:off x="2836396" y="126375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39221</xdr:colOff>
      <xdr:row>18</xdr:row>
      <xdr:rowOff>296955</xdr:rowOff>
    </xdr:from>
    <xdr:to>
      <xdr:col>37</xdr:col>
      <xdr:colOff>315446</xdr:colOff>
      <xdr:row>18</xdr:row>
      <xdr:rowOff>296955</xdr:rowOff>
    </xdr:to>
    <xdr:cxnSp macro="">
      <xdr:nvCxnSpPr>
        <xdr:cNvPr id="514" name="Connecteur droit 513"/>
        <xdr:cNvCxnSpPr/>
      </xdr:nvCxnSpPr>
      <xdr:spPr>
        <a:xfrm>
          <a:off x="14802971" y="7783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39221</xdr:colOff>
      <xdr:row>18</xdr:row>
      <xdr:rowOff>296955</xdr:rowOff>
    </xdr:from>
    <xdr:to>
      <xdr:col>37</xdr:col>
      <xdr:colOff>315446</xdr:colOff>
      <xdr:row>18</xdr:row>
      <xdr:rowOff>296955</xdr:rowOff>
    </xdr:to>
    <xdr:cxnSp macro="">
      <xdr:nvCxnSpPr>
        <xdr:cNvPr id="515" name="Connecteur droit 514"/>
        <xdr:cNvCxnSpPr/>
      </xdr:nvCxnSpPr>
      <xdr:spPr>
        <a:xfrm>
          <a:off x="14802971" y="7783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39221</xdr:colOff>
      <xdr:row>18</xdr:row>
      <xdr:rowOff>296955</xdr:rowOff>
    </xdr:from>
    <xdr:to>
      <xdr:col>37</xdr:col>
      <xdr:colOff>315446</xdr:colOff>
      <xdr:row>18</xdr:row>
      <xdr:rowOff>296955</xdr:rowOff>
    </xdr:to>
    <xdr:cxnSp macro="">
      <xdr:nvCxnSpPr>
        <xdr:cNvPr id="516" name="Connecteur droit 515"/>
        <xdr:cNvCxnSpPr/>
      </xdr:nvCxnSpPr>
      <xdr:spPr>
        <a:xfrm>
          <a:off x="14802971" y="7783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28015</xdr:colOff>
      <xdr:row>23</xdr:row>
      <xdr:rowOff>409015</xdr:rowOff>
    </xdr:from>
    <xdr:to>
      <xdr:col>37</xdr:col>
      <xdr:colOff>296956</xdr:colOff>
      <xdr:row>23</xdr:row>
      <xdr:rowOff>409015</xdr:rowOff>
    </xdr:to>
    <xdr:cxnSp macro="">
      <xdr:nvCxnSpPr>
        <xdr:cNvPr id="517" name="Connecteur droit 516"/>
        <xdr:cNvCxnSpPr/>
      </xdr:nvCxnSpPr>
      <xdr:spPr>
        <a:xfrm>
          <a:off x="14791765" y="102769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28015</xdr:colOff>
      <xdr:row>23</xdr:row>
      <xdr:rowOff>409015</xdr:rowOff>
    </xdr:from>
    <xdr:to>
      <xdr:col>37</xdr:col>
      <xdr:colOff>296956</xdr:colOff>
      <xdr:row>23</xdr:row>
      <xdr:rowOff>409015</xdr:rowOff>
    </xdr:to>
    <xdr:cxnSp macro="">
      <xdr:nvCxnSpPr>
        <xdr:cNvPr id="518" name="Connecteur droit 517"/>
        <xdr:cNvCxnSpPr/>
      </xdr:nvCxnSpPr>
      <xdr:spPr>
        <a:xfrm>
          <a:off x="14791765" y="102769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28015</xdr:colOff>
      <xdr:row>23</xdr:row>
      <xdr:rowOff>409015</xdr:rowOff>
    </xdr:from>
    <xdr:to>
      <xdr:col>37</xdr:col>
      <xdr:colOff>296956</xdr:colOff>
      <xdr:row>23</xdr:row>
      <xdr:rowOff>409015</xdr:rowOff>
    </xdr:to>
    <xdr:cxnSp macro="">
      <xdr:nvCxnSpPr>
        <xdr:cNvPr id="519" name="Connecteur droit 518"/>
        <xdr:cNvCxnSpPr/>
      </xdr:nvCxnSpPr>
      <xdr:spPr>
        <a:xfrm>
          <a:off x="14791765" y="102769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39221</xdr:colOff>
      <xdr:row>27</xdr:row>
      <xdr:rowOff>409015</xdr:rowOff>
    </xdr:from>
    <xdr:to>
      <xdr:col>37</xdr:col>
      <xdr:colOff>308162</xdr:colOff>
      <xdr:row>27</xdr:row>
      <xdr:rowOff>409015</xdr:rowOff>
    </xdr:to>
    <xdr:cxnSp macro="">
      <xdr:nvCxnSpPr>
        <xdr:cNvPr id="520" name="Connecteur droit 519"/>
        <xdr:cNvCxnSpPr/>
      </xdr:nvCxnSpPr>
      <xdr:spPr>
        <a:xfrm>
          <a:off x="14802971" y="122009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39221</xdr:colOff>
      <xdr:row>27</xdr:row>
      <xdr:rowOff>409015</xdr:rowOff>
    </xdr:from>
    <xdr:to>
      <xdr:col>37</xdr:col>
      <xdr:colOff>308162</xdr:colOff>
      <xdr:row>27</xdr:row>
      <xdr:rowOff>409015</xdr:rowOff>
    </xdr:to>
    <xdr:cxnSp macro="">
      <xdr:nvCxnSpPr>
        <xdr:cNvPr id="521" name="Connecteur droit 520"/>
        <xdr:cNvCxnSpPr/>
      </xdr:nvCxnSpPr>
      <xdr:spPr>
        <a:xfrm>
          <a:off x="14802971" y="122009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39221</xdr:colOff>
      <xdr:row>27</xdr:row>
      <xdr:rowOff>409015</xdr:rowOff>
    </xdr:from>
    <xdr:to>
      <xdr:col>37</xdr:col>
      <xdr:colOff>308162</xdr:colOff>
      <xdr:row>27</xdr:row>
      <xdr:rowOff>409015</xdr:rowOff>
    </xdr:to>
    <xdr:cxnSp macro="">
      <xdr:nvCxnSpPr>
        <xdr:cNvPr id="522" name="Connecteur droit 521"/>
        <xdr:cNvCxnSpPr/>
      </xdr:nvCxnSpPr>
      <xdr:spPr>
        <a:xfrm>
          <a:off x="14802971" y="122009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39221</xdr:colOff>
      <xdr:row>27</xdr:row>
      <xdr:rowOff>409015</xdr:rowOff>
    </xdr:from>
    <xdr:to>
      <xdr:col>37</xdr:col>
      <xdr:colOff>308162</xdr:colOff>
      <xdr:row>27</xdr:row>
      <xdr:rowOff>409015</xdr:rowOff>
    </xdr:to>
    <xdr:cxnSp macro="">
      <xdr:nvCxnSpPr>
        <xdr:cNvPr id="523" name="Connecteur droit 522"/>
        <xdr:cNvCxnSpPr/>
      </xdr:nvCxnSpPr>
      <xdr:spPr>
        <a:xfrm>
          <a:off x="14802971" y="122009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28015</xdr:colOff>
      <xdr:row>19</xdr:row>
      <xdr:rowOff>409015</xdr:rowOff>
    </xdr:from>
    <xdr:to>
      <xdr:col>42</xdr:col>
      <xdr:colOff>296956</xdr:colOff>
      <xdr:row>19</xdr:row>
      <xdr:rowOff>409015</xdr:rowOff>
    </xdr:to>
    <xdr:cxnSp macro="">
      <xdr:nvCxnSpPr>
        <xdr:cNvPr id="524" name="Connecteur droit 523"/>
        <xdr:cNvCxnSpPr/>
      </xdr:nvCxnSpPr>
      <xdr:spPr>
        <a:xfrm>
          <a:off x="16544365" y="8276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28015</xdr:colOff>
      <xdr:row>19</xdr:row>
      <xdr:rowOff>409015</xdr:rowOff>
    </xdr:from>
    <xdr:to>
      <xdr:col>42</xdr:col>
      <xdr:colOff>296956</xdr:colOff>
      <xdr:row>19</xdr:row>
      <xdr:rowOff>409015</xdr:rowOff>
    </xdr:to>
    <xdr:cxnSp macro="">
      <xdr:nvCxnSpPr>
        <xdr:cNvPr id="525" name="Connecteur droit 524"/>
        <xdr:cNvCxnSpPr/>
      </xdr:nvCxnSpPr>
      <xdr:spPr>
        <a:xfrm>
          <a:off x="16544365" y="8276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39221</xdr:colOff>
      <xdr:row>23</xdr:row>
      <xdr:rowOff>409015</xdr:rowOff>
    </xdr:from>
    <xdr:to>
      <xdr:col>42</xdr:col>
      <xdr:colOff>308162</xdr:colOff>
      <xdr:row>23</xdr:row>
      <xdr:rowOff>409015</xdr:rowOff>
    </xdr:to>
    <xdr:cxnSp macro="">
      <xdr:nvCxnSpPr>
        <xdr:cNvPr id="526" name="Connecteur droit 525"/>
        <xdr:cNvCxnSpPr/>
      </xdr:nvCxnSpPr>
      <xdr:spPr>
        <a:xfrm>
          <a:off x="16555571" y="102769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39221</xdr:colOff>
      <xdr:row>23</xdr:row>
      <xdr:rowOff>409015</xdr:rowOff>
    </xdr:from>
    <xdr:to>
      <xdr:col>42</xdr:col>
      <xdr:colOff>308162</xdr:colOff>
      <xdr:row>23</xdr:row>
      <xdr:rowOff>409015</xdr:rowOff>
    </xdr:to>
    <xdr:cxnSp macro="">
      <xdr:nvCxnSpPr>
        <xdr:cNvPr id="527" name="Connecteur droit 526"/>
        <xdr:cNvCxnSpPr/>
      </xdr:nvCxnSpPr>
      <xdr:spPr>
        <a:xfrm>
          <a:off x="16555571" y="102769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39221</xdr:colOff>
      <xdr:row>23</xdr:row>
      <xdr:rowOff>409015</xdr:rowOff>
    </xdr:from>
    <xdr:to>
      <xdr:col>42</xdr:col>
      <xdr:colOff>308162</xdr:colOff>
      <xdr:row>23</xdr:row>
      <xdr:rowOff>409015</xdr:rowOff>
    </xdr:to>
    <xdr:cxnSp macro="">
      <xdr:nvCxnSpPr>
        <xdr:cNvPr id="528" name="Connecteur droit 527"/>
        <xdr:cNvCxnSpPr/>
      </xdr:nvCxnSpPr>
      <xdr:spPr>
        <a:xfrm>
          <a:off x="16555571" y="102769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43</xdr:col>
      <xdr:colOff>38100</xdr:colOff>
      <xdr:row>26</xdr:row>
      <xdr:rowOff>295275</xdr:rowOff>
    </xdr:from>
    <xdr:to>
      <xdr:col>43</xdr:col>
      <xdr:colOff>314325</xdr:colOff>
      <xdr:row>26</xdr:row>
      <xdr:rowOff>295275</xdr:rowOff>
    </xdr:to>
    <xdr:cxnSp macro="">
      <xdr:nvCxnSpPr>
        <xdr:cNvPr id="529" name="Connecteur droit 528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43</xdr:col>
      <xdr:colOff>38100</xdr:colOff>
      <xdr:row>26</xdr:row>
      <xdr:rowOff>295275</xdr:rowOff>
    </xdr:from>
    <xdr:to>
      <xdr:col>43</xdr:col>
      <xdr:colOff>314325</xdr:colOff>
      <xdr:row>26</xdr:row>
      <xdr:rowOff>295275</xdr:rowOff>
    </xdr:to>
    <xdr:cxnSp macro="">
      <xdr:nvCxnSpPr>
        <xdr:cNvPr id="530" name="Connecteur droit 529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41</xdr:col>
      <xdr:colOff>57150</xdr:colOff>
      <xdr:row>27</xdr:row>
      <xdr:rowOff>371475</xdr:rowOff>
    </xdr:from>
    <xdr:to>
      <xdr:col>42</xdr:col>
      <xdr:colOff>0</xdr:colOff>
      <xdr:row>27</xdr:row>
      <xdr:rowOff>371475</xdr:rowOff>
    </xdr:to>
    <xdr:cxnSp macro="">
      <xdr:nvCxnSpPr>
        <xdr:cNvPr id="540" name="Connecteur droit 539"/>
        <xdr:cNvCxnSpPr/>
      </xdr:nvCxnSpPr>
      <xdr:spPr>
        <a:xfrm>
          <a:off x="15887700" y="1216342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48</xdr:col>
      <xdr:colOff>38100</xdr:colOff>
      <xdr:row>26</xdr:row>
      <xdr:rowOff>295275</xdr:rowOff>
    </xdr:from>
    <xdr:to>
      <xdr:col>48</xdr:col>
      <xdr:colOff>314325</xdr:colOff>
      <xdr:row>26</xdr:row>
      <xdr:rowOff>295275</xdr:rowOff>
    </xdr:to>
    <xdr:cxnSp macro="">
      <xdr:nvCxnSpPr>
        <xdr:cNvPr id="542" name="Connecteur droit 541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48</xdr:col>
      <xdr:colOff>38100</xdr:colOff>
      <xdr:row>26</xdr:row>
      <xdr:rowOff>295275</xdr:rowOff>
    </xdr:from>
    <xdr:to>
      <xdr:col>48</xdr:col>
      <xdr:colOff>314325</xdr:colOff>
      <xdr:row>26</xdr:row>
      <xdr:rowOff>295275</xdr:rowOff>
    </xdr:to>
    <xdr:cxnSp macro="">
      <xdr:nvCxnSpPr>
        <xdr:cNvPr id="543" name="Connecteur droit 542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47</xdr:col>
      <xdr:colOff>38100</xdr:colOff>
      <xdr:row>26</xdr:row>
      <xdr:rowOff>295275</xdr:rowOff>
    </xdr:from>
    <xdr:to>
      <xdr:col>47</xdr:col>
      <xdr:colOff>314325</xdr:colOff>
      <xdr:row>26</xdr:row>
      <xdr:rowOff>295275</xdr:rowOff>
    </xdr:to>
    <xdr:cxnSp macro="">
      <xdr:nvCxnSpPr>
        <xdr:cNvPr id="544" name="Connecteur droit 543"/>
        <xdr:cNvCxnSpPr/>
      </xdr:nvCxnSpPr>
      <xdr:spPr>
        <a:xfrm>
          <a:off x="18307050" y="1168717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47</xdr:col>
      <xdr:colOff>38100</xdr:colOff>
      <xdr:row>26</xdr:row>
      <xdr:rowOff>295275</xdr:rowOff>
    </xdr:from>
    <xdr:to>
      <xdr:col>47</xdr:col>
      <xdr:colOff>314325</xdr:colOff>
      <xdr:row>26</xdr:row>
      <xdr:rowOff>295275</xdr:rowOff>
    </xdr:to>
    <xdr:cxnSp macro="">
      <xdr:nvCxnSpPr>
        <xdr:cNvPr id="545" name="Connecteur droit 544"/>
        <xdr:cNvCxnSpPr/>
      </xdr:nvCxnSpPr>
      <xdr:spPr>
        <a:xfrm>
          <a:off x="18307050" y="1168717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52</xdr:col>
      <xdr:colOff>38100</xdr:colOff>
      <xdr:row>26</xdr:row>
      <xdr:rowOff>295275</xdr:rowOff>
    </xdr:from>
    <xdr:to>
      <xdr:col>52</xdr:col>
      <xdr:colOff>314325</xdr:colOff>
      <xdr:row>26</xdr:row>
      <xdr:rowOff>295275</xdr:rowOff>
    </xdr:to>
    <xdr:cxnSp macro="">
      <xdr:nvCxnSpPr>
        <xdr:cNvPr id="546" name="Connecteur droit 545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52</xdr:col>
      <xdr:colOff>38100</xdr:colOff>
      <xdr:row>26</xdr:row>
      <xdr:rowOff>295275</xdr:rowOff>
    </xdr:from>
    <xdr:to>
      <xdr:col>52</xdr:col>
      <xdr:colOff>314325</xdr:colOff>
      <xdr:row>26</xdr:row>
      <xdr:rowOff>295275</xdr:rowOff>
    </xdr:to>
    <xdr:cxnSp macro="">
      <xdr:nvCxnSpPr>
        <xdr:cNvPr id="547" name="Connecteur droit 546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57</xdr:col>
      <xdr:colOff>38100</xdr:colOff>
      <xdr:row>26</xdr:row>
      <xdr:rowOff>295275</xdr:rowOff>
    </xdr:from>
    <xdr:to>
      <xdr:col>57</xdr:col>
      <xdr:colOff>314325</xdr:colOff>
      <xdr:row>26</xdr:row>
      <xdr:rowOff>295275</xdr:rowOff>
    </xdr:to>
    <xdr:cxnSp macro="">
      <xdr:nvCxnSpPr>
        <xdr:cNvPr id="548" name="Connecteur droit 547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57</xdr:col>
      <xdr:colOff>38100</xdr:colOff>
      <xdr:row>26</xdr:row>
      <xdr:rowOff>295275</xdr:rowOff>
    </xdr:from>
    <xdr:to>
      <xdr:col>57</xdr:col>
      <xdr:colOff>314325</xdr:colOff>
      <xdr:row>26</xdr:row>
      <xdr:rowOff>295275</xdr:rowOff>
    </xdr:to>
    <xdr:cxnSp macro="">
      <xdr:nvCxnSpPr>
        <xdr:cNvPr id="549" name="Connecteur droit 548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39221</xdr:colOff>
      <xdr:row>26</xdr:row>
      <xdr:rowOff>296955</xdr:rowOff>
    </xdr:from>
    <xdr:to>
      <xdr:col>62</xdr:col>
      <xdr:colOff>315446</xdr:colOff>
      <xdr:row>26</xdr:row>
      <xdr:rowOff>296955</xdr:rowOff>
    </xdr:to>
    <xdr:cxnSp macro="">
      <xdr:nvCxnSpPr>
        <xdr:cNvPr id="550" name="Connecteur droit 549"/>
        <xdr:cNvCxnSpPr/>
      </xdr:nvCxnSpPr>
      <xdr:spPr>
        <a:xfrm>
          <a:off x="23546921" y="116888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39221</xdr:colOff>
      <xdr:row>26</xdr:row>
      <xdr:rowOff>296955</xdr:rowOff>
    </xdr:from>
    <xdr:to>
      <xdr:col>62</xdr:col>
      <xdr:colOff>315446</xdr:colOff>
      <xdr:row>26</xdr:row>
      <xdr:rowOff>296955</xdr:rowOff>
    </xdr:to>
    <xdr:cxnSp macro="">
      <xdr:nvCxnSpPr>
        <xdr:cNvPr id="551" name="Connecteur droit 550"/>
        <xdr:cNvCxnSpPr/>
      </xdr:nvCxnSpPr>
      <xdr:spPr>
        <a:xfrm>
          <a:off x="23546921" y="1168885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28015</xdr:colOff>
      <xdr:row>27</xdr:row>
      <xdr:rowOff>409015</xdr:rowOff>
    </xdr:from>
    <xdr:to>
      <xdr:col>67</xdr:col>
      <xdr:colOff>296956</xdr:colOff>
      <xdr:row>27</xdr:row>
      <xdr:rowOff>409015</xdr:rowOff>
    </xdr:to>
    <xdr:cxnSp macro="">
      <xdr:nvCxnSpPr>
        <xdr:cNvPr id="552" name="Connecteur droit 551"/>
        <xdr:cNvCxnSpPr/>
      </xdr:nvCxnSpPr>
      <xdr:spPr>
        <a:xfrm>
          <a:off x="25288315" y="122009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28015</xdr:colOff>
      <xdr:row>27</xdr:row>
      <xdr:rowOff>409015</xdr:rowOff>
    </xdr:from>
    <xdr:to>
      <xdr:col>67</xdr:col>
      <xdr:colOff>296956</xdr:colOff>
      <xdr:row>27</xdr:row>
      <xdr:rowOff>409015</xdr:rowOff>
    </xdr:to>
    <xdr:cxnSp macro="">
      <xdr:nvCxnSpPr>
        <xdr:cNvPr id="553" name="Connecteur droit 552"/>
        <xdr:cNvCxnSpPr/>
      </xdr:nvCxnSpPr>
      <xdr:spPr>
        <a:xfrm>
          <a:off x="25288315" y="122009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28015</xdr:colOff>
      <xdr:row>23</xdr:row>
      <xdr:rowOff>409015</xdr:rowOff>
    </xdr:from>
    <xdr:to>
      <xdr:col>67</xdr:col>
      <xdr:colOff>296956</xdr:colOff>
      <xdr:row>23</xdr:row>
      <xdr:rowOff>409015</xdr:rowOff>
    </xdr:to>
    <xdr:cxnSp macro="">
      <xdr:nvCxnSpPr>
        <xdr:cNvPr id="554" name="Connecteur droit 553"/>
        <xdr:cNvCxnSpPr/>
      </xdr:nvCxnSpPr>
      <xdr:spPr>
        <a:xfrm>
          <a:off x="25288315" y="102769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28015</xdr:colOff>
      <xdr:row>23</xdr:row>
      <xdr:rowOff>409015</xdr:rowOff>
    </xdr:from>
    <xdr:to>
      <xdr:col>67</xdr:col>
      <xdr:colOff>296956</xdr:colOff>
      <xdr:row>23</xdr:row>
      <xdr:rowOff>409015</xdr:rowOff>
    </xdr:to>
    <xdr:cxnSp macro="">
      <xdr:nvCxnSpPr>
        <xdr:cNvPr id="555" name="Connecteur droit 554"/>
        <xdr:cNvCxnSpPr/>
      </xdr:nvCxnSpPr>
      <xdr:spPr>
        <a:xfrm>
          <a:off x="25288315" y="102769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28015</xdr:colOff>
      <xdr:row>23</xdr:row>
      <xdr:rowOff>409015</xdr:rowOff>
    </xdr:from>
    <xdr:to>
      <xdr:col>67</xdr:col>
      <xdr:colOff>296956</xdr:colOff>
      <xdr:row>23</xdr:row>
      <xdr:rowOff>409015</xdr:rowOff>
    </xdr:to>
    <xdr:cxnSp macro="">
      <xdr:nvCxnSpPr>
        <xdr:cNvPr id="556" name="Connecteur droit 555"/>
        <xdr:cNvCxnSpPr/>
      </xdr:nvCxnSpPr>
      <xdr:spPr>
        <a:xfrm>
          <a:off x="25288315" y="102769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39221</xdr:colOff>
      <xdr:row>18</xdr:row>
      <xdr:rowOff>296955</xdr:rowOff>
    </xdr:from>
    <xdr:to>
      <xdr:col>67</xdr:col>
      <xdr:colOff>315446</xdr:colOff>
      <xdr:row>18</xdr:row>
      <xdr:rowOff>296955</xdr:rowOff>
    </xdr:to>
    <xdr:cxnSp macro="">
      <xdr:nvCxnSpPr>
        <xdr:cNvPr id="557" name="Connecteur droit 556"/>
        <xdr:cNvCxnSpPr/>
      </xdr:nvCxnSpPr>
      <xdr:spPr>
        <a:xfrm>
          <a:off x="25299521" y="7783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39221</xdr:colOff>
      <xdr:row>18</xdr:row>
      <xdr:rowOff>296955</xdr:rowOff>
    </xdr:from>
    <xdr:to>
      <xdr:col>67</xdr:col>
      <xdr:colOff>315446</xdr:colOff>
      <xdr:row>18</xdr:row>
      <xdr:rowOff>296955</xdr:rowOff>
    </xdr:to>
    <xdr:cxnSp macro="">
      <xdr:nvCxnSpPr>
        <xdr:cNvPr id="558" name="Connecteur droit 557"/>
        <xdr:cNvCxnSpPr/>
      </xdr:nvCxnSpPr>
      <xdr:spPr>
        <a:xfrm>
          <a:off x="25299521" y="7783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39221</xdr:colOff>
      <xdr:row>22</xdr:row>
      <xdr:rowOff>296955</xdr:rowOff>
    </xdr:from>
    <xdr:to>
      <xdr:col>62</xdr:col>
      <xdr:colOff>315446</xdr:colOff>
      <xdr:row>22</xdr:row>
      <xdr:rowOff>296955</xdr:rowOff>
    </xdr:to>
    <xdr:cxnSp macro="">
      <xdr:nvCxnSpPr>
        <xdr:cNvPr id="559" name="Connecteur droit 558"/>
        <xdr:cNvCxnSpPr/>
      </xdr:nvCxnSpPr>
      <xdr:spPr>
        <a:xfrm>
          <a:off x="23546921" y="9688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39221</xdr:colOff>
      <xdr:row>22</xdr:row>
      <xdr:rowOff>296955</xdr:rowOff>
    </xdr:from>
    <xdr:to>
      <xdr:col>62</xdr:col>
      <xdr:colOff>315446</xdr:colOff>
      <xdr:row>22</xdr:row>
      <xdr:rowOff>296955</xdr:rowOff>
    </xdr:to>
    <xdr:cxnSp macro="">
      <xdr:nvCxnSpPr>
        <xdr:cNvPr id="560" name="Connecteur droit 559"/>
        <xdr:cNvCxnSpPr/>
      </xdr:nvCxnSpPr>
      <xdr:spPr>
        <a:xfrm>
          <a:off x="23546921" y="9688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39221</xdr:colOff>
      <xdr:row>22</xdr:row>
      <xdr:rowOff>296955</xdr:rowOff>
    </xdr:from>
    <xdr:to>
      <xdr:col>62</xdr:col>
      <xdr:colOff>315446</xdr:colOff>
      <xdr:row>22</xdr:row>
      <xdr:rowOff>296955</xdr:rowOff>
    </xdr:to>
    <xdr:cxnSp macro="">
      <xdr:nvCxnSpPr>
        <xdr:cNvPr id="561" name="Connecteur droit 560"/>
        <xdr:cNvCxnSpPr/>
      </xdr:nvCxnSpPr>
      <xdr:spPr>
        <a:xfrm>
          <a:off x="23546921" y="9688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39221</xdr:colOff>
      <xdr:row>22</xdr:row>
      <xdr:rowOff>296955</xdr:rowOff>
    </xdr:from>
    <xdr:to>
      <xdr:col>62</xdr:col>
      <xdr:colOff>315446</xdr:colOff>
      <xdr:row>22</xdr:row>
      <xdr:rowOff>296955</xdr:rowOff>
    </xdr:to>
    <xdr:cxnSp macro="">
      <xdr:nvCxnSpPr>
        <xdr:cNvPr id="562" name="Connecteur droit 561"/>
        <xdr:cNvCxnSpPr/>
      </xdr:nvCxnSpPr>
      <xdr:spPr>
        <a:xfrm>
          <a:off x="23546921" y="9688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57</xdr:col>
      <xdr:colOff>38100</xdr:colOff>
      <xdr:row>22</xdr:row>
      <xdr:rowOff>295275</xdr:rowOff>
    </xdr:from>
    <xdr:to>
      <xdr:col>57</xdr:col>
      <xdr:colOff>314325</xdr:colOff>
      <xdr:row>22</xdr:row>
      <xdr:rowOff>295275</xdr:rowOff>
    </xdr:to>
    <xdr:cxnSp macro="">
      <xdr:nvCxnSpPr>
        <xdr:cNvPr id="563" name="Connecteur droit 562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57</xdr:col>
      <xdr:colOff>38100</xdr:colOff>
      <xdr:row>22</xdr:row>
      <xdr:rowOff>295275</xdr:rowOff>
    </xdr:from>
    <xdr:to>
      <xdr:col>57</xdr:col>
      <xdr:colOff>314325</xdr:colOff>
      <xdr:row>22</xdr:row>
      <xdr:rowOff>295275</xdr:rowOff>
    </xdr:to>
    <xdr:cxnSp macro="">
      <xdr:nvCxnSpPr>
        <xdr:cNvPr id="564" name="Connecteur droit 563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58</xdr:col>
      <xdr:colOff>38100</xdr:colOff>
      <xdr:row>18</xdr:row>
      <xdr:rowOff>295275</xdr:rowOff>
    </xdr:from>
    <xdr:to>
      <xdr:col>58</xdr:col>
      <xdr:colOff>314325</xdr:colOff>
      <xdr:row>18</xdr:row>
      <xdr:rowOff>295275</xdr:rowOff>
    </xdr:to>
    <xdr:cxnSp macro="">
      <xdr:nvCxnSpPr>
        <xdr:cNvPr id="565" name="Connecteur droit 564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58</xdr:col>
      <xdr:colOff>38100</xdr:colOff>
      <xdr:row>18</xdr:row>
      <xdr:rowOff>295275</xdr:rowOff>
    </xdr:from>
    <xdr:to>
      <xdr:col>58</xdr:col>
      <xdr:colOff>314325</xdr:colOff>
      <xdr:row>18</xdr:row>
      <xdr:rowOff>295275</xdr:rowOff>
    </xdr:to>
    <xdr:cxnSp macro="">
      <xdr:nvCxnSpPr>
        <xdr:cNvPr id="566" name="Connecteur droit 565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57</xdr:col>
      <xdr:colOff>38100</xdr:colOff>
      <xdr:row>18</xdr:row>
      <xdr:rowOff>295275</xdr:rowOff>
    </xdr:from>
    <xdr:to>
      <xdr:col>57</xdr:col>
      <xdr:colOff>314325</xdr:colOff>
      <xdr:row>18</xdr:row>
      <xdr:rowOff>295275</xdr:rowOff>
    </xdr:to>
    <xdr:cxnSp macro="">
      <xdr:nvCxnSpPr>
        <xdr:cNvPr id="567" name="Connecteur droit 566"/>
        <xdr:cNvCxnSpPr/>
      </xdr:nvCxnSpPr>
      <xdr:spPr>
        <a:xfrm>
          <a:off x="21793200" y="778192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57</xdr:col>
      <xdr:colOff>38100</xdr:colOff>
      <xdr:row>18</xdr:row>
      <xdr:rowOff>295275</xdr:rowOff>
    </xdr:from>
    <xdr:to>
      <xdr:col>57</xdr:col>
      <xdr:colOff>314325</xdr:colOff>
      <xdr:row>18</xdr:row>
      <xdr:rowOff>295275</xdr:rowOff>
    </xdr:to>
    <xdr:cxnSp macro="">
      <xdr:nvCxnSpPr>
        <xdr:cNvPr id="568" name="Connecteur droit 567"/>
        <xdr:cNvCxnSpPr/>
      </xdr:nvCxnSpPr>
      <xdr:spPr>
        <a:xfrm>
          <a:off x="21793200" y="778192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63</xdr:col>
      <xdr:colOff>38100</xdr:colOff>
      <xdr:row>18</xdr:row>
      <xdr:rowOff>295275</xdr:rowOff>
    </xdr:from>
    <xdr:to>
      <xdr:col>63</xdr:col>
      <xdr:colOff>314325</xdr:colOff>
      <xdr:row>18</xdr:row>
      <xdr:rowOff>295275</xdr:rowOff>
    </xdr:to>
    <xdr:cxnSp macro="">
      <xdr:nvCxnSpPr>
        <xdr:cNvPr id="569" name="Connecteur droit 568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63</xdr:col>
      <xdr:colOff>38100</xdr:colOff>
      <xdr:row>18</xdr:row>
      <xdr:rowOff>295275</xdr:rowOff>
    </xdr:from>
    <xdr:to>
      <xdr:col>63</xdr:col>
      <xdr:colOff>314325</xdr:colOff>
      <xdr:row>18</xdr:row>
      <xdr:rowOff>295275</xdr:rowOff>
    </xdr:to>
    <xdr:cxnSp macro="">
      <xdr:nvCxnSpPr>
        <xdr:cNvPr id="570" name="Connecteur droit 569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62</xdr:col>
      <xdr:colOff>38100</xdr:colOff>
      <xdr:row>20</xdr:row>
      <xdr:rowOff>295275</xdr:rowOff>
    </xdr:from>
    <xdr:to>
      <xdr:col>62</xdr:col>
      <xdr:colOff>314325</xdr:colOff>
      <xdr:row>20</xdr:row>
      <xdr:rowOff>295275</xdr:rowOff>
    </xdr:to>
    <xdr:cxnSp macro="">
      <xdr:nvCxnSpPr>
        <xdr:cNvPr id="571" name="Connecteur droit 570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62</xdr:col>
      <xdr:colOff>38100</xdr:colOff>
      <xdr:row>20</xdr:row>
      <xdr:rowOff>295275</xdr:rowOff>
    </xdr:from>
    <xdr:to>
      <xdr:col>62</xdr:col>
      <xdr:colOff>314325</xdr:colOff>
      <xdr:row>20</xdr:row>
      <xdr:rowOff>295275</xdr:rowOff>
    </xdr:to>
    <xdr:cxnSp macro="">
      <xdr:nvCxnSpPr>
        <xdr:cNvPr id="572" name="Connecteur droit 571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52</xdr:col>
      <xdr:colOff>38100</xdr:colOff>
      <xdr:row>18</xdr:row>
      <xdr:rowOff>295275</xdr:rowOff>
    </xdr:from>
    <xdr:to>
      <xdr:col>52</xdr:col>
      <xdr:colOff>314325</xdr:colOff>
      <xdr:row>18</xdr:row>
      <xdr:rowOff>295275</xdr:rowOff>
    </xdr:to>
    <xdr:cxnSp macro="">
      <xdr:nvCxnSpPr>
        <xdr:cNvPr id="573" name="Connecteur droit 572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52</xdr:col>
      <xdr:colOff>38100</xdr:colOff>
      <xdr:row>18</xdr:row>
      <xdr:rowOff>295275</xdr:rowOff>
    </xdr:from>
    <xdr:to>
      <xdr:col>52</xdr:col>
      <xdr:colOff>314325</xdr:colOff>
      <xdr:row>18</xdr:row>
      <xdr:rowOff>295275</xdr:rowOff>
    </xdr:to>
    <xdr:cxnSp macro="">
      <xdr:nvCxnSpPr>
        <xdr:cNvPr id="574" name="Connecteur droit 573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51</xdr:col>
      <xdr:colOff>38100</xdr:colOff>
      <xdr:row>19</xdr:row>
      <xdr:rowOff>409575</xdr:rowOff>
    </xdr:from>
    <xdr:to>
      <xdr:col>51</xdr:col>
      <xdr:colOff>314325</xdr:colOff>
      <xdr:row>19</xdr:row>
      <xdr:rowOff>409575</xdr:rowOff>
    </xdr:to>
    <xdr:cxnSp macro="">
      <xdr:nvCxnSpPr>
        <xdr:cNvPr id="576" name="Connecteur droit 575"/>
        <xdr:cNvCxnSpPr/>
      </xdr:nvCxnSpPr>
      <xdr:spPr>
        <a:xfrm>
          <a:off x="19354800" y="827722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39221</xdr:colOff>
      <xdr:row>19</xdr:row>
      <xdr:rowOff>409015</xdr:rowOff>
    </xdr:from>
    <xdr:to>
      <xdr:col>47</xdr:col>
      <xdr:colOff>308162</xdr:colOff>
      <xdr:row>19</xdr:row>
      <xdr:rowOff>409015</xdr:rowOff>
    </xdr:to>
    <xdr:cxnSp macro="">
      <xdr:nvCxnSpPr>
        <xdr:cNvPr id="577" name="Connecteur droit 576"/>
        <xdr:cNvCxnSpPr/>
      </xdr:nvCxnSpPr>
      <xdr:spPr>
        <a:xfrm>
          <a:off x="18308171" y="8276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39221</xdr:colOff>
      <xdr:row>19</xdr:row>
      <xdr:rowOff>409015</xdr:rowOff>
    </xdr:from>
    <xdr:to>
      <xdr:col>47</xdr:col>
      <xdr:colOff>308162</xdr:colOff>
      <xdr:row>19</xdr:row>
      <xdr:rowOff>409015</xdr:rowOff>
    </xdr:to>
    <xdr:cxnSp macro="">
      <xdr:nvCxnSpPr>
        <xdr:cNvPr id="578" name="Connecteur droit 577"/>
        <xdr:cNvCxnSpPr/>
      </xdr:nvCxnSpPr>
      <xdr:spPr>
        <a:xfrm>
          <a:off x="18308171" y="8276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53</xdr:col>
      <xdr:colOff>38100</xdr:colOff>
      <xdr:row>22</xdr:row>
      <xdr:rowOff>295275</xdr:rowOff>
    </xdr:from>
    <xdr:to>
      <xdr:col>53</xdr:col>
      <xdr:colOff>314325</xdr:colOff>
      <xdr:row>22</xdr:row>
      <xdr:rowOff>295275</xdr:rowOff>
    </xdr:to>
    <xdr:cxnSp macro="">
      <xdr:nvCxnSpPr>
        <xdr:cNvPr id="579" name="Connecteur droit 578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53</xdr:col>
      <xdr:colOff>38100</xdr:colOff>
      <xdr:row>22</xdr:row>
      <xdr:rowOff>295275</xdr:rowOff>
    </xdr:from>
    <xdr:to>
      <xdr:col>53</xdr:col>
      <xdr:colOff>314325</xdr:colOff>
      <xdr:row>22</xdr:row>
      <xdr:rowOff>295275</xdr:rowOff>
    </xdr:to>
    <xdr:cxnSp macro="">
      <xdr:nvCxnSpPr>
        <xdr:cNvPr id="580" name="Connecteur droit 579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52</xdr:col>
      <xdr:colOff>38100</xdr:colOff>
      <xdr:row>22</xdr:row>
      <xdr:rowOff>295275</xdr:rowOff>
    </xdr:from>
    <xdr:to>
      <xdr:col>52</xdr:col>
      <xdr:colOff>314325</xdr:colOff>
      <xdr:row>22</xdr:row>
      <xdr:rowOff>295275</xdr:rowOff>
    </xdr:to>
    <xdr:cxnSp macro="">
      <xdr:nvCxnSpPr>
        <xdr:cNvPr id="581" name="Connecteur droit 580"/>
        <xdr:cNvCxnSpPr/>
      </xdr:nvCxnSpPr>
      <xdr:spPr>
        <a:xfrm>
          <a:off x="20040600" y="968692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52</xdr:col>
      <xdr:colOff>38100</xdr:colOff>
      <xdr:row>22</xdr:row>
      <xdr:rowOff>295275</xdr:rowOff>
    </xdr:from>
    <xdr:to>
      <xdr:col>52</xdr:col>
      <xdr:colOff>314325</xdr:colOff>
      <xdr:row>22</xdr:row>
      <xdr:rowOff>295275</xdr:rowOff>
    </xdr:to>
    <xdr:cxnSp macro="">
      <xdr:nvCxnSpPr>
        <xdr:cNvPr id="582" name="Connecteur droit 581"/>
        <xdr:cNvCxnSpPr/>
      </xdr:nvCxnSpPr>
      <xdr:spPr>
        <a:xfrm>
          <a:off x="20040600" y="968692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55096</xdr:colOff>
      <xdr:row>24</xdr:row>
      <xdr:rowOff>369327</xdr:rowOff>
    </xdr:from>
    <xdr:to>
      <xdr:col>12</xdr:col>
      <xdr:colOff>324037</xdr:colOff>
      <xdr:row>24</xdr:row>
      <xdr:rowOff>369327</xdr:rowOff>
    </xdr:to>
    <xdr:cxnSp macro="">
      <xdr:nvCxnSpPr>
        <xdr:cNvPr id="583" name="Connecteur droit 582"/>
        <xdr:cNvCxnSpPr/>
      </xdr:nvCxnSpPr>
      <xdr:spPr>
        <a:xfrm>
          <a:off x="4569946" y="1071347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55096</xdr:colOff>
      <xdr:row>24</xdr:row>
      <xdr:rowOff>369327</xdr:rowOff>
    </xdr:from>
    <xdr:to>
      <xdr:col>12</xdr:col>
      <xdr:colOff>324037</xdr:colOff>
      <xdr:row>24</xdr:row>
      <xdr:rowOff>369327</xdr:rowOff>
    </xdr:to>
    <xdr:cxnSp macro="">
      <xdr:nvCxnSpPr>
        <xdr:cNvPr id="584" name="Connecteur droit 583"/>
        <xdr:cNvCxnSpPr/>
      </xdr:nvCxnSpPr>
      <xdr:spPr>
        <a:xfrm>
          <a:off x="4569946" y="1071347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55096</xdr:colOff>
      <xdr:row>24</xdr:row>
      <xdr:rowOff>369327</xdr:rowOff>
    </xdr:from>
    <xdr:to>
      <xdr:col>12</xdr:col>
      <xdr:colOff>324037</xdr:colOff>
      <xdr:row>24</xdr:row>
      <xdr:rowOff>369327</xdr:rowOff>
    </xdr:to>
    <xdr:cxnSp macro="">
      <xdr:nvCxnSpPr>
        <xdr:cNvPr id="585" name="Connecteur droit 584"/>
        <xdr:cNvCxnSpPr/>
      </xdr:nvCxnSpPr>
      <xdr:spPr>
        <a:xfrm>
          <a:off x="4569946" y="1071347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55096</xdr:colOff>
      <xdr:row>24</xdr:row>
      <xdr:rowOff>369327</xdr:rowOff>
    </xdr:from>
    <xdr:to>
      <xdr:col>47</xdr:col>
      <xdr:colOff>324037</xdr:colOff>
      <xdr:row>24</xdr:row>
      <xdr:rowOff>369327</xdr:rowOff>
    </xdr:to>
    <xdr:cxnSp macro="">
      <xdr:nvCxnSpPr>
        <xdr:cNvPr id="586" name="Connecteur droit 585"/>
        <xdr:cNvCxnSpPr/>
      </xdr:nvCxnSpPr>
      <xdr:spPr>
        <a:xfrm>
          <a:off x="18324046" y="1071347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55096</xdr:colOff>
      <xdr:row>24</xdr:row>
      <xdr:rowOff>369327</xdr:rowOff>
    </xdr:from>
    <xdr:to>
      <xdr:col>47</xdr:col>
      <xdr:colOff>324037</xdr:colOff>
      <xdr:row>24</xdr:row>
      <xdr:rowOff>369327</xdr:rowOff>
    </xdr:to>
    <xdr:cxnSp macro="">
      <xdr:nvCxnSpPr>
        <xdr:cNvPr id="587" name="Connecteur droit 586"/>
        <xdr:cNvCxnSpPr/>
      </xdr:nvCxnSpPr>
      <xdr:spPr>
        <a:xfrm>
          <a:off x="18324046" y="1071347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55096</xdr:colOff>
      <xdr:row>24</xdr:row>
      <xdr:rowOff>369327</xdr:rowOff>
    </xdr:from>
    <xdr:to>
      <xdr:col>47</xdr:col>
      <xdr:colOff>324037</xdr:colOff>
      <xdr:row>24</xdr:row>
      <xdr:rowOff>369327</xdr:rowOff>
    </xdr:to>
    <xdr:cxnSp macro="">
      <xdr:nvCxnSpPr>
        <xdr:cNvPr id="588" name="Connecteur droit 587"/>
        <xdr:cNvCxnSpPr/>
      </xdr:nvCxnSpPr>
      <xdr:spPr>
        <a:xfrm>
          <a:off x="18324046" y="1071347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48</xdr:col>
      <xdr:colOff>38100</xdr:colOff>
      <xdr:row>22</xdr:row>
      <xdr:rowOff>295275</xdr:rowOff>
    </xdr:from>
    <xdr:to>
      <xdr:col>48</xdr:col>
      <xdr:colOff>314325</xdr:colOff>
      <xdr:row>22</xdr:row>
      <xdr:rowOff>295275</xdr:rowOff>
    </xdr:to>
    <xdr:cxnSp macro="">
      <xdr:nvCxnSpPr>
        <xdr:cNvPr id="589" name="Connecteur droit 588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48</xdr:col>
      <xdr:colOff>38100</xdr:colOff>
      <xdr:row>22</xdr:row>
      <xdr:rowOff>295275</xdr:rowOff>
    </xdr:from>
    <xdr:to>
      <xdr:col>48</xdr:col>
      <xdr:colOff>314325</xdr:colOff>
      <xdr:row>22</xdr:row>
      <xdr:rowOff>295275</xdr:rowOff>
    </xdr:to>
    <xdr:cxnSp macro="">
      <xdr:nvCxnSpPr>
        <xdr:cNvPr id="590" name="Connecteur droit 589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46</xdr:col>
      <xdr:colOff>38100</xdr:colOff>
      <xdr:row>23</xdr:row>
      <xdr:rowOff>390525</xdr:rowOff>
    </xdr:from>
    <xdr:to>
      <xdr:col>46</xdr:col>
      <xdr:colOff>314325</xdr:colOff>
      <xdr:row>23</xdr:row>
      <xdr:rowOff>390525</xdr:rowOff>
    </xdr:to>
    <xdr:cxnSp macro="">
      <xdr:nvCxnSpPr>
        <xdr:cNvPr id="592" name="Connecteur droit 591"/>
        <xdr:cNvCxnSpPr/>
      </xdr:nvCxnSpPr>
      <xdr:spPr>
        <a:xfrm>
          <a:off x="17621250" y="1025842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55096</xdr:colOff>
      <xdr:row>28</xdr:row>
      <xdr:rowOff>369327</xdr:rowOff>
    </xdr:from>
    <xdr:to>
      <xdr:col>42</xdr:col>
      <xdr:colOff>324037</xdr:colOff>
      <xdr:row>28</xdr:row>
      <xdr:rowOff>369327</xdr:rowOff>
    </xdr:to>
    <xdr:cxnSp macro="">
      <xdr:nvCxnSpPr>
        <xdr:cNvPr id="593" name="Connecteur droit 592"/>
        <xdr:cNvCxnSpPr/>
      </xdr:nvCxnSpPr>
      <xdr:spPr>
        <a:xfrm>
          <a:off x="16571446" y="126375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55096</xdr:colOff>
      <xdr:row>28</xdr:row>
      <xdr:rowOff>369327</xdr:rowOff>
    </xdr:from>
    <xdr:to>
      <xdr:col>42</xdr:col>
      <xdr:colOff>324037</xdr:colOff>
      <xdr:row>28</xdr:row>
      <xdr:rowOff>369327</xdr:rowOff>
    </xdr:to>
    <xdr:cxnSp macro="">
      <xdr:nvCxnSpPr>
        <xdr:cNvPr id="594" name="Connecteur droit 593"/>
        <xdr:cNvCxnSpPr/>
      </xdr:nvCxnSpPr>
      <xdr:spPr>
        <a:xfrm>
          <a:off x="16571446" y="126375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39221</xdr:colOff>
      <xdr:row>12</xdr:row>
      <xdr:rowOff>409015</xdr:rowOff>
    </xdr:from>
    <xdr:to>
      <xdr:col>37</xdr:col>
      <xdr:colOff>308162</xdr:colOff>
      <xdr:row>12</xdr:row>
      <xdr:rowOff>409015</xdr:rowOff>
    </xdr:to>
    <xdr:cxnSp macro="">
      <xdr:nvCxnSpPr>
        <xdr:cNvPr id="595" name="Connecteur droit 594"/>
        <xdr:cNvCxnSpPr/>
      </xdr:nvCxnSpPr>
      <xdr:spPr>
        <a:xfrm>
          <a:off x="14802971" y="5609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39221</xdr:colOff>
      <xdr:row>12</xdr:row>
      <xdr:rowOff>409015</xdr:rowOff>
    </xdr:from>
    <xdr:to>
      <xdr:col>37</xdr:col>
      <xdr:colOff>308162</xdr:colOff>
      <xdr:row>12</xdr:row>
      <xdr:rowOff>409015</xdr:rowOff>
    </xdr:to>
    <xdr:cxnSp macro="">
      <xdr:nvCxnSpPr>
        <xdr:cNvPr id="596" name="Connecteur droit 595"/>
        <xdr:cNvCxnSpPr/>
      </xdr:nvCxnSpPr>
      <xdr:spPr>
        <a:xfrm>
          <a:off x="14802971" y="5609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39221</xdr:colOff>
      <xdr:row>12</xdr:row>
      <xdr:rowOff>409015</xdr:rowOff>
    </xdr:from>
    <xdr:to>
      <xdr:col>37</xdr:col>
      <xdr:colOff>308162</xdr:colOff>
      <xdr:row>12</xdr:row>
      <xdr:rowOff>409015</xdr:rowOff>
    </xdr:to>
    <xdr:cxnSp macro="">
      <xdr:nvCxnSpPr>
        <xdr:cNvPr id="597" name="Connecteur droit 596"/>
        <xdr:cNvCxnSpPr/>
      </xdr:nvCxnSpPr>
      <xdr:spPr>
        <a:xfrm>
          <a:off x="14802971" y="5609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42</xdr:col>
      <xdr:colOff>38100</xdr:colOff>
      <xdr:row>13</xdr:row>
      <xdr:rowOff>295275</xdr:rowOff>
    </xdr:from>
    <xdr:to>
      <xdr:col>42</xdr:col>
      <xdr:colOff>314325</xdr:colOff>
      <xdr:row>13</xdr:row>
      <xdr:rowOff>295275</xdr:rowOff>
    </xdr:to>
    <xdr:cxnSp macro="">
      <xdr:nvCxnSpPr>
        <xdr:cNvPr id="598" name="Connecteur droit 597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42</xdr:col>
      <xdr:colOff>38100</xdr:colOff>
      <xdr:row>13</xdr:row>
      <xdr:rowOff>295275</xdr:rowOff>
    </xdr:from>
    <xdr:to>
      <xdr:col>42</xdr:col>
      <xdr:colOff>314325</xdr:colOff>
      <xdr:row>13</xdr:row>
      <xdr:rowOff>295275</xdr:rowOff>
    </xdr:to>
    <xdr:cxnSp macro="">
      <xdr:nvCxnSpPr>
        <xdr:cNvPr id="599" name="Connecteur droit 598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41</xdr:col>
      <xdr:colOff>38100</xdr:colOff>
      <xdr:row>12</xdr:row>
      <xdr:rowOff>409575</xdr:rowOff>
    </xdr:from>
    <xdr:to>
      <xdr:col>41</xdr:col>
      <xdr:colOff>314325</xdr:colOff>
      <xdr:row>12</xdr:row>
      <xdr:rowOff>409575</xdr:rowOff>
    </xdr:to>
    <xdr:cxnSp macro="">
      <xdr:nvCxnSpPr>
        <xdr:cNvPr id="601" name="Connecteur droit 600"/>
        <xdr:cNvCxnSpPr/>
      </xdr:nvCxnSpPr>
      <xdr:spPr>
        <a:xfrm>
          <a:off x="15868650" y="561022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43</xdr:col>
      <xdr:colOff>38100</xdr:colOff>
      <xdr:row>11</xdr:row>
      <xdr:rowOff>295275</xdr:rowOff>
    </xdr:from>
    <xdr:to>
      <xdr:col>43</xdr:col>
      <xdr:colOff>314325</xdr:colOff>
      <xdr:row>11</xdr:row>
      <xdr:rowOff>295275</xdr:rowOff>
    </xdr:to>
    <xdr:cxnSp macro="">
      <xdr:nvCxnSpPr>
        <xdr:cNvPr id="602" name="Connecteur droit 601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43</xdr:col>
      <xdr:colOff>38100</xdr:colOff>
      <xdr:row>11</xdr:row>
      <xdr:rowOff>295275</xdr:rowOff>
    </xdr:from>
    <xdr:to>
      <xdr:col>43</xdr:col>
      <xdr:colOff>314325</xdr:colOff>
      <xdr:row>11</xdr:row>
      <xdr:rowOff>295275</xdr:rowOff>
    </xdr:to>
    <xdr:cxnSp macro="">
      <xdr:nvCxnSpPr>
        <xdr:cNvPr id="603" name="Connecteur droit 602"/>
        <xdr:cNvCxnSpPr/>
      </xdr:nvCxnSpPr>
      <xdr:spPr>
        <a:xfrm>
          <a:off x="2096621" y="7716930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47</xdr:col>
      <xdr:colOff>38100</xdr:colOff>
      <xdr:row>11</xdr:row>
      <xdr:rowOff>312964</xdr:rowOff>
    </xdr:from>
    <xdr:to>
      <xdr:col>47</xdr:col>
      <xdr:colOff>309563</xdr:colOff>
      <xdr:row>11</xdr:row>
      <xdr:rowOff>315516</xdr:rowOff>
    </xdr:to>
    <xdr:cxnSp macro="">
      <xdr:nvCxnSpPr>
        <xdr:cNvPr id="604" name="Connecteur droit 603"/>
        <xdr:cNvCxnSpPr/>
      </xdr:nvCxnSpPr>
      <xdr:spPr>
        <a:xfrm>
          <a:off x="18307050" y="5132614"/>
          <a:ext cx="271463" cy="2552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52</xdr:col>
      <xdr:colOff>38100</xdr:colOff>
      <xdr:row>11</xdr:row>
      <xdr:rowOff>304800</xdr:rowOff>
    </xdr:from>
    <xdr:to>
      <xdr:col>52</xdr:col>
      <xdr:colOff>309563</xdr:colOff>
      <xdr:row>11</xdr:row>
      <xdr:rowOff>307352</xdr:rowOff>
    </xdr:to>
    <xdr:cxnSp macro="">
      <xdr:nvCxnSpPr>
        <xdr:cNvPr id="508" name="Connecteur droit 507"/>
        <xdr:cNvCxnSpPr/>
      </xdr:nvCxnSpPr>
      <xdr:spPr>
        <a:xfrm>
          <a:off x="18011775" y="5094514"/>
          <a:ext cx="271463" cy="2552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57</xdr:col>
      <xdr:colOff>38100</xdr:colOff>
      <xdr:row>11</xdr:row>
      <xdr:rowOff>304800</xdr:rowOff>
    </xdr:from>
    <xdr:to>
      <xdr:col>57</xdr:col>
      <xdr:colOff>309563</xdr:colOff>
      <xdr:row>11</xdr:row>
      <xdr:rowOff>307352</xdr:rowOff>
    </xdr:to>
    <xdr:cxnSp macro="">
      <xdr:nvCxnSpPr>
        <xdr:cNvPr id="531" name="Connecteur droit 530"/>
        <xdr:cNvCxnSpPr/>
      </xdr:nvCxnSpPr>
      <xdr:spPr>
        <a:xfrm>
          <a:off x="18011775" y="5094514"/>
          <a:ext cx="271463" cy="2552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39221</xdr:colOff>
      <xdr:row>11</xdr:row>
      <xdr:rowOff>296955</xdr:rowOff>
    </xdr:from>
    <xdr:to>
      <xdr:col>62</xdr:col>
      <xdr:colOff>315446</xdr:colOff>
      <xdr:row>11</xdr:row>
      <xdr:rowOff>296955</xdr:rowOff>
    </xdr:to>
    <xdr:cxnSp macro="">
      <xdr:nvCxnSpPr>
        <xdr:cNvPr id="532" name="Connecteur droit 531"/>
        <xdr:cNvCxnSpPr/>
      </xdr:nvCxnSpPr>
      <xdr:spPr>
        <a:xfrm>
          <a:off x="23546921" y="5116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28015</xdr:colOff>
      <xdr:row>12</xdr:row>
      <xdr:rowOff>409015</xdr:rowOff>
    </xdr:from>
    <xdr:to>
      <xdr:col>67</xdr:col>
      <xdr:colOff>296956</xdr:colOff>
      <xdr:row>12</xdr:row>
      <xdr:rowOff>409015</xdr:rowOff>
    </xdr:to>
    <xdr:cxnSp macro="">
      <xdr:nvCxnSpPr>
        <xdr:cNvPr id="533" name="Connecteur droit 532"/>
        <xdr:cNvCxnSpPr/>
      </xdr:nvCxnSpPr>
      <xdr:spPr>
        <a:xfrm>
          <a:off x="25288315" y="5609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28015</xdr:colOff>
      <xdr:row>8</xdr:row>
      <xdr:rowOff>409015</xdr:rowOff>
    </xdr:from>
    <xdr:to>
      <xdr:col>37</xdr:col>
      <xdr:colOff>296956</xdr:colOff>
      <xdr:row>8</xdr:row>
      <xdr:rowOff>409015</xdr:rowOff>
    </xdr:to>
    <xdr:cxnSp macro="">
      <xdr:nvCxnSpPr>
        <xdr:cNvPr id="534" name="Connecteur droit 533"/>
        <xdr:cNvCxnSpPr/>
      </xdr:nvCxnSpPr>
      <xdr:spPr>
        <a:xfrm>
          <a:off x="14791765" y="3704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28015</xdr:colOff>
      <xdr:row>8</xdr:row>
      <xdr:rowOff>409015</xdr:rowOff>
    </xdr:from>
    <xdr:to>
      <xdr:col>37</xdr:col>
      <xdr:colOff>296956</xdr:colOff>
      <xdr:row>8</xdr:row>
      <xdr:rowOff>409015</xdr:rowOff>
    </xdr:to>
    <xdr:cxnSp macro="">
      <xdr:nvCxnSpPr>
        <xdr:cNvPr id="535" name="Connecteur droit 534"/>
        <xdr:cNvCxnSpPr/>
      </xdr:nvCxnSpPr>
      <xdr:spPr>
        <a:xfrm>
          <a:off x="14791765" y="3704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39221</xdr:colOff>
      <xdr:row>8</xdr:row>
      <xdr:rowOff>409015</xdr:rowOff>
    </xdr:from>
    <xdr:to>
      <xdr:col>42</xdr:col>
      <xdr:colOff>308162</xdr:colOff>
      <xdr:row>8</xdr:row>
      <xdr:rowOff>409015</xdr:rowOff>
    </xdr:to>
    <xdr:cxnSp macro="">
      <xdr:nvCxnSpPr>
        <xdr:cNvPr id="536" name="Connecteur droit 535"/>
        <xdr:cNvCxnSpPr/>
      </xdr:nvCxnSpPr>
      <xdr:spPr>
        <a:xfrm>
          <a:off x="16555571" y="3704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39221</xdr:colOff>
      <xdr:row>8</xdr:row>
      <xdr:rowOff>409015</xdr:rowOff>
    </xdr:from>
    <xdr:to>
      <xdr:col>42</xdr:col>
      <xdr:colOff>308162</xdr:colOff>
      <xdr:row>8</xdr:row>
      <xdr:rowOff>409015</xdr:rowOff>
    </xdr:to>
    <xdr:cxnSp macro="">
      <xdr:nvCxnSpPr>
        <xdr:cNvPr id="537" name="Connecteur droit 536"/>
        <xdr:cNvCxnSpPr/>
      </xdr:nvCxnSpPr>
      <xdr:spPr>
        <a:xfrm>
          <a:off x="16555571" y="3704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48</xdr:col>
      <xdr:colOff>38100</xdr:colOff>
      <xdr:row>7</xdr:row>
      <xdr:rowOff>304800</xdr:rowOff>
    </xdr:from>
    <xdr:to>
      <xdr:col>48</xdr:col>
      <xdr:colOff>309563</xdr:colOff>
      <xdr:row>7</xdr:row>
      <xdr:rowOff>307352</xdr:rowOff>
    </xdr:to>
    <xdr:cxnSp macro="">
      <xdr:nvCxnSpPr>
        <xdr:cNvPr id="538" name="Connecteur droit 537"/>
        <xdr:cNvCxnSpPr/>
      </xdr:nvCxnSpPr>
      <xdr:spPr>
        <a:xfrm>
          <a:off x="18011775" y="5094514"/>
          <a:ext cx="271463" cy="2552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46</xdr:col>
      <xdr:colOff>38100</xdr:colOff>
      <xdr:row>8</xdr:row>
      <xdr:rowOff>390525</xdr:rowOff>
    </xdr:from>
    <xdr:to>
      <xdr:col>46</xdr:col>
      <xdr:colOff>307041</xdr:colOff>
      <xdr:row>8</xdr:row>
      <xdr:rowOff>390525</xdr:rowOff>
    </xdr:to>
    <xdr:cxnSp macro="">
      <xdr:nvCxnSpPr>
        <xdr:cNvPr id="539" name="Connecteur droit 538"/>
        <xdr:cNvCxnSpPr/>
      </xdr:nvCxnSpPr>
      <xdr:spPr>
        <a:xfrm>
          <a:off x="19058312" y="555570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46</xdr:col>
      <xdr:colOff>38100</xdr:colOff>
      <xdr:row>8</xdr:row>
      <xdr:rowOff>390525</xdr:rowOff>
    </xdr:from>
    <xdr:to>
      <xdr:col>46</xdr:col>
      <xdr:colOff>307041</xdr:colOff>
      <xdr:row>8</xdr:row>
      <xdr:rowOff>390525</xdr:rowOff>
    </xdr:to>
    <xdr:cxnSp macro="">
      <xdr:nvCxnSpPr>
        <xdr:cNvPr id="541" name="Connecteur droit 540"/>
        <xdr:cNvCxnSpPr/>
      </xdr:nvCxnSpPr>
      <xdr:spPr>
        <a:xfrm>
          <a:off x="19058312" y="555570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46</xdr:col>
      <xdr:colOff>38100</xdr:colOff>
      <xdr:row>8</xdr:row>
      <xdr:rowOff>390525</xdr:rowOff>
    </xdr:from>
    <xdr:to>
      <xdr:col>46</xdr:col>
      <xdr:colOff>307041</xdr:colOff>
      <xdr:row>8</xdr:row>
      <xdr:rowOff>390525</xdr:rowOff>
    </xdr:to>
    <xdr:cxnSp macro="">
      <xdr:nvCxnSpPr>
        <xdr:cNvPr id="575" name="Connecteur droit 574"/>
        <xdr:cNvCxnSpPr/>
      </xdr:nvCxnSpPr>
      <xdr:spPr>
        <a:xfrm>
          <a:off x="19058312" y="5555703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55096</xdr:colOff>
      <xdr:row>9</xdr:row>
      <xdr:rowOff>369327</xdr:rowOff>
    </xdr:from>
    <xdr:to>
      <xdr:col>47</xdr:col>
      <xdr:colOff>324037</xdr:colOff>
      <xdr:row>9</xdr:row>
      <xdr:rowOff>369327</xdr:rowOff>
    </xdr:to>
    <xdr:cxnSp macro="">
      <xdr:nvCxnSpPr>
        <xdr:cNvPr id="591" name="Connecteur droit 590"/>
        <xdr:cNvCxnSpPr/>
      </xdr:nvCxnSpPr>
      <xdr:spPr>
        <a:xfrm>
          <a:off x="18324046" y="41412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55096</xdr:colOff>
      <xdr:row>9</xdr:row>
      <xdr:rowOff>369327</xdr:rowOff>
    </xdr:from>
    <xdr:to>
      <xdr:col>47</xdr:col>
      <xdr:colOff>324037</xdr:colOff>
      <xdr:row>9</xdr:row>
      <xdr:rowOff>369327</xdr:rowOff>
    </xdr:to>
    <xdr:cxnSp macro="">
      <xdr:nvCxnSpPr>
        <xdr:cNvPr id="600" name="Connecteur droit 599"/>
        <xdr:cNvCxnSpPr/>
      </xdr:nvCxnSpPr>
      <xdr:spPr>
        <a:xfrm>
          <a:off x="18324046" y="414122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52</xdr:col>
      <xdr:colOff>38100</xdr:colOff>
      <xdr:row>7</xdr:row>
      <xdr:rowOff>312964</xdr:rowOff>
    </xdr:from>
    <xdr:to>
      <xdr:col>52</xdr:col>
      <xdr:colOff>273843</xdr:colOff>
      <xdr:row>7</xdr:row>
      <xdr:rowOff>321469</xdr:rowOff>
    </xdr:to>
    <xdr:cxnSp macro="">
      <xdr:nvCxnSpPr>
        <xdr:cNvPr id="605" name="Connecteur droit 604"/>
        <xdr:cNvCxnSpPr/>
      </xdr:nvCxnSpPr>
      <xdr:spPr>
        <a:xfrm>
          <a:off x="20040600" y="3227614"/>
          <a:ext cx="235743" cy="8505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57</xdr:col>
      <xdr:colOff>38100</xdr:colOff>
      <xdr:row>7</xdr:row>
      <xdr:rowOff>304800</xdr:rowOff>
    </xdr:from>
    <xdr:to>
      <xdr:col>57</xdr:col>
      <xdr:colOff>309563</xdr:colOff>
      <xdr:row>7</xdr:row>
      <xdr:rowOff>307352</xdr:rowOff>
    </xdr:to>
    <xdr:cxnSp macro="">
      <xdr:nvCxnSpPr>
        <xdr:cNvPr id="606" name="Connecteur droit 605"/>
        <xdr:cNvCxnSpPr/>
      </xdr:nvCxnSpPr>
      <xdr:spPr>
        <a:xfrm>
          <a:off x="18011775" y="5094514"/>
          <a:ext cx="271463" cy="2552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39221</xdr:colOff>
      <xdr:row>7</xdr:row>
      <xdr:rowOff>296955</xdr:rowOff>
    </xdr:from>
    <xdr:to>
      <xdr:col>62</xdr:col>
      <xdr:colOff>315446</xdr:colOff>
      <xdr:row>7</xdr:row>
      <xdr:rowOff>296955</xdr:rowOff>
    </xdr:to>
    <xdr:cxnSp macro="">
      <xdr:nvCxnSpPr>
        <xdr:cNvPr id="607" name="Connecteur droit 606"/>
        <xdr:cNvCxnSpPr/>
      </xdr:nvCxnSpPr>
      <xdr:spPr>
        <a:xfrm>
          <a:off x="23546921" y="3211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39221</xdr:colOff>
      <xdr:row>7</xdr:row>
      <xdr:rowOff>296955</xdr:rowOff>
    </xdr:from>
    <xdr:to>
      <xdr:col>62</xdr:col>
      <xdr:colOff>315446</xdr:colOff>
      <xdr:row>7</xdr:row>
      <xdr:rowOff>296955</xdr:rowOff>
    </xdr:to>
    <xdr:cxnSp macro="">
      <xdr:nvCxnSpPr>
        <xdr:cNvPr id="608" name="Connecteur droit 607"/>
        <xdr:cNvCxnSpPr/>
      </xdr:nvCxnSpPr>
      <xdr:spPr>
        <a:xfrm>
          <a:off x="23546921" y="3211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39221</xdr:colOff>
      <xdr:row>7</xdr:row>
      <xdr:rowOff>296955</xdr:rowOff>
    </xdr:from>
    <xdr:to>
      <xdr:col>62</xdr:col>
      <xdr:colOff>315446</xdr:colOff>
      <xdr:row>7</xdr:row>
      <xdr:rowOff>296955</xdr:rowOff>
    </xdr:to>
    <xdr:cxnSp macro="">
      <xdr:nvCxnSpPr>
        <xdr:cNvPr id="609" name="Connecteur droit 608"/>
        <xdr:cNvCxnSpPr/>
      </xdr:nvCxnSpPr>
      <xdr:spPr>
        <a:xfrm>
          <a:off x="23546921" y="3211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28015</xdr:colOff>
      <xdr:row>8</xdr:row>
      <xdr:rowOff>409015</xdr:rowOff>
    </xdr:from>
    <xdr:to>
      <xdr:col>67</xdr:col>
      <xdr:colOff>296956</xdr:colOff>
      <xdr:row>8</xdr:row>
      <xdr:rowOff>409015</xdr:rowOff>
    </xdr:to>
    <xdr:cxnSp macro="">
      <xdr:nvCxnSpPr>
        <xdr:cNvPr id="610" name="Connecteur droit 609"/>
        <xdr:cNvCxnSpPr/>
      </xdr:nvCxnSpPr>
      <xdr:spPr>
        <a:xfrm>
          <a:off x="25288315" y="3704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28015</xdr:colOff>
      <xdr:row>8</xdr:row>
      <xdr:rowOff>409015</xdr:rowOff>
    </xdr:from>
    <xdr:to>
      <xdr:col>67</xdr:col>
      <xdr:colOff>296956</xdr:colOff>
      <xdr:row>8</xdr:row>
      <xdr:rowOff>409015</xdr:rowOff>
    </xdr:to>
    <xdr:cxnSp macro="">
      <xdr:nvCxnSpPr>
        <xdr:cNvPr id="611" name="Connecteur droit 610"/>
        <xdr:cNvCxnSpPr/>
      </xdr:nvCxnSpPr>
      <xdr:spPr>
        <a:xfrm>
          <a:off x="25288315" y="370466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58</xdr:col>
      <xdr:colOff>38100</xdr:colOff>
      <xdr:row>3</xdr:row>
      <xdr:rowOff>304800</xdr:rowOff>
    </xdr:from>
    <xdr:to>
      <xdr:col>58</xdr:col>
      <xdr:colOff>309563</xdr:colOff>
      <xdr:row>3</xdr:row>
      <xdr:rowOff>307352</xdr:rowOff>
    </xdr:to>
    <xdr:cxnSp macro="">
      <xdr:nvCxnSpPr>
        <xdr:cNvPr id="612" name="Connecteur droit 611"/>
        <xdr:cNvCxnSpPr/>
      </xdr:nvCxnSpPr>
      <xdr:spPr>
        <a:xfrm>
          <a:off x="18011775" y="5094514"/>
          <a:ext cx="271463" cy="2552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57</xdr:col>
      <xdr:colOff>38100</xdr:colOff>
      <xdr:row>3</xdr:row>
      <xdr:rowOff>304800</xdr:rowOff>
    </xdr:from>
    <xdr:to>
      <xdr:col>57</xdr:col>
      <xdr:colOff>309563</xdr:colOff>
      <xdr:row>3</xdr:row>
      <xdr:rowOff>307352</xdr:rowOff>
    </xdr:to>
    <xdr:cxnSp macro="">
      <xdr:nvCxnSpPr>
        <xdr:cNvPr id="613" name="Connecteur droit 612"/>
        <xdr:cNvCxnSpPr/>
      </xdr:nvCxnSpPr>
      <xdr:spPr>
        <a:xfrm>
          <a:off x="21793200" y="1314450"/>
          <a:ext cx="271463" cy="2552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62</xdr:col>
      <xdr:colOff>38100</xdr:colOff>
      <xdr:row>5</xdr:row>
      <xdr:rowOff>304800</xdr:rowOff>
    </xdr:from>
    <xdr:to>
      <xdr:col>62</xdr:col>
      <xdr:colOff>309563</xdr:colOff>
      <xdr:row>5</xdr:row>
      <xdr:rowOff>307352</xdr:rowOff>
    </xdr:to>
    <xdr:cxnSp macro="">
      <xdr:nvCxnSpPr>
        <xdr:cNvPr id="614" name="Connecteur droit 613"/>
        <xdr:cNvCxnSpPr/>
      </xdr:nvCxnSpPr>
      <xdr:spPr>
        <a:xfrm>
          <a:off x="18011775" y="5094514"/>
          <a:ext cx="271463" cy="2552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63</xdr:col>
      <xdr:colOff>38100</xdr:colOff>
      <xdr:row>3</xdr:row>
      <xdr:rowOff>304800</xdr:rowOff>
    </xdr:from>
    <xdr:to>
      <xdr:col>63</xdr:col>
      <xdr:colOff>309563</xdr:colOff>
      <xdr:row>3</xdr:row>
      <xdr:rowOff>307352</xdr:rowOff>
    </xdr:to>
    <xdr:cxnSp macro="">
      <xdr:nvCxnSpPr>
        <xdr:cNvPr id="615" name="Connecteur droit 614"/>
        <xdr:cNvCxnSpPr/>
      </xdr:nvCxnSpPr>
      <xdr:spPr>
        <a:xfrm>
          <a:off x="18011775" y="5094514"/>
          <a:ext cx="271463" cy="2552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39221</xdr:colOff>
      <xdr:row>3</xdr:row>
      <xdr:rowOff>296955</xdr:rowOff>
    </xdr:from>
    <xdr:to>
      <xdr:col>67</xdr:col>
      <xdr:colOff>315446</xdr:colOff>
      <xdr:row>3</xdr:row>
      <xdr:rowOff>296955</xdr:rowOff>
    </xdr:to>
    <xdr:cxnSp macro="">
      <xdr:nvCxnSpPr>
        <xdr:cNvPr id="617" name="Connecteur droit 616"/>
        <xdr:cNvCxnSpPr/>
      </xdr:nvCxnSpPr>
      <xdr:spPr>
        <a:xfrm>
          <a:off x="25299521" y="1306605"/>
          <a:ext cx="276225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36887</xdr:colOff>
      <xdr:row>3</xdr:row>
      <xdr:rowOff>330107</xdr:rowOff>
    </xdr:from>
    <xdr:to>
      <xdr:col>52</xdr:col>
      <xdr:colOff>305828</xdr:colOff>
      <xdr:row>3</xdr:row>
      <xdr:rowOff>330107</xdr:rowOff>
    </xdr:to>
    <xdr:cxnSp macro="">
      <xdr:nvCxnSpPr>
        <xdr:cNvPr id="616" name="Connecteur droit 615"/>
        <xdr:cNvCxnSpPr/>
      </xdr:nvCxnSpPr>
      <xdr:spPr>
        <a:xfrm>
          <a:off x="16172237" y="1320707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39221</xdr:colOff>
      <xdr:row>4</xdr:row>
      <xdr:rowOff>409015</xdr:rowOff>
    </xdr:from>
    <xdr:to>
      <xdr:col>51</xdr:col>
      <xdr:colOff>308162</xdr:colOff>
      <xdr:row>4</xdr:row>
      <xdr:rowOff>409015</xdr:rowOff>
    </xdr:to>
    <xdr:cxnSp macro="">
      <xdr:nvCxnSpPr>
        <xdr:cNvPr id="618" name="Connecteur droit 617"/>
        <xdr:cNvCxnSpPr/>
      </xdr:nvCxnSpPr>
      <xdr:spPr>
        <a:xfrm>
          <a:off x="15317321" y="1780615"/>
          <a:ext cx="268941" cy="0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104775</xdr:colOff>
      <xdr:row>0</xdr:row>
      <xdr:rowOff>133350</xdr:rowOff>
    </xdr:from>
    <xdr:to>
      <xdr:col>40</xdr:col>
      <xdr:colOff>709612</xdr:colOff>
      <xdr:row>2</xdr:row>
      <xdr:rowOff>119062</xdr:rowOff>
    </xdr:to>
    <xdr:sp macro="" textlink="">
      <xdr:nvSpPr>
        <xdr:cNvPr id="10" name="Rectangle à coins arrondis 9"/>
        <xdr:cNvSpPr/>
      </xdr:nvSpPr>
      <xdr:spPr>
        <a:xfrm>
          <a:off x="20126325" y="133350"/>
          <a:ext cx="985837" cy="728662"/>
        </a:xfrm>
        <a:prstGeom prst="roundRect">
          <a:avLst>
            <a:gd name="adj" fmla="val 3509"/>
          </a:avLst>
        </a:prstGeom>
        <a:noFill/>
        <a:ln w="5715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fr-FR" sz="1100"/>
        </a:p>
      </xdr:txBody>
    </xdr:sp>
    <xdr:clientData/>
  </xdr:twoCellAnchor>
  <xdr:twoCellAnchor>
    <xdr:from>
      <xdr:col>18</xdr:col>
      <xdr:colOff>90488</xdr:colOff>
      <xdr:row>15</xdr:row>
      <xdr:rowOff>466725</xdr:rowOff>
    </xdr:from>
    <xdr:to>
      <xdr:col>19</xdr:col>
      <xdr:colOff>738188</xdr:colOff>
      <xdr:row>17</xdr:row>
      <xdr:rowOff>142875</xdr:rowOff>
    </xdr:to>
    <xdr:sp macro="" textlink="">
      <xdr:nvSpPr>
        <xdr:cNvPr id="11" name="Rectangle à coins arrondis 10"/>
        <xdr:cNvSpPr/>
      </xdr:nvSpPr>
      <xdr:spPr>
        <a:xfrm>
          <a:off x="9139238" y="7191375"/>
          <a:ext cx="1009650" cy="742950"/>
        </a:xfrm>
        <a:prstGeom prst="roundRect">
          <a:avLst>
            <a:gd name="adj" fmla="val 3509"/>
          </a:avLst>
        </a:prstGeom>
        <a:noFill/>
        <a:ln w="5715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fr-FR" sz="1100"/>
        </a:p>
      </xdr:txBody>
    </xdr:sp>
    <xdr:clientData/>
  </xdr:twoCellAnchor>
  <xdr:twoCellAnchor>
    <xdr:from>
      <xdr:col>39</xdr:col>
      <xdr:colOff>119063</xdr:colOff>
      <xdr:row>15</xdr:row>
      <xdr:rowOff>452437</xdr:rowOff>
    </xdr:from>
    <xdr:to>
      <xdr:col>40</xdr:col>
      <xdr:colOff>723900</xdr:colOff>
      <xdr:row>17</xdr:row>
      <xdr:rowOff>128587</xdr:rowOff>
    </xdr:to>
    <xdr:sp macro="" textlink="">
      <xdr:nvSpPr>
        <xdr:cNvPr id="12" name="Rectangle à coins arrondis 11"/>
        <xdr:cNvSpPr/>
      </xdr:nvSpPr>
      <xdr:spPr>
        <a:xfrm>
          <a:off x="20140613" y="7177087"/>
          <a:ext cx="985837" cy="742950"/>
        </a:xfrm>
        <a:prstGeom prst="roundRect">
          <a:avLst>
            <a:gd name="adj" fmla="val 3509"/>
          </a:avLst>
        </a:prstGeom>
        <a:noFill/>
        <a:ln w="5715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fr-FR" sz="1100"/>
        </a:p>
      </xdr:txBody>
    </xdr:sp>
    <xdr:clientData/>
  </xdr:twoCellAnchor>
  <xdr:twoCellAnchor>
    <xdr:from>
      <xdr:col>18</xdr:col>
      <xdr:colOff>142875</xdr:colOff>
      <xdr:row>0</xdr:row>
      <xdr:rowOff>176213</xdr:rowOff>
    </xdr:from>
    <xdr:to>
      <xdr:col>19</xdr:col>
      <xdr:colOff>790575</xdr:colOff>
      <xdr:row>2</xdr:row>
      <xdr:rowOff>161925</xdr:rowOff>
    </xdr:to>
    <xdr:sp macro="" textlink="">
      <xdr:nvSpPr>
        <xdr:cNvPr id="13" name="Rectangle à coins arrondis 12"/>
        <xdr:cNvSpPr/>
      </xdr:nvSpPr>
      <xdr:spPr>
        <a:xfrm>
          <a:off x="9191625" y="176213"/>
          <a:ext cx="1009650" cy="728662"/>
        </a:xfrm>
        <a:prstGeom prst="roundRect">
          <a:avLst>
            <a:gd name="adj" fmla="val 3509"/>
          </a:avLst>
        </a:prstGeom>
        <a:noFill/>
        <a:ln w="5715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fr-FR" sz="1100"/>
        </a:p>
      </xdr:txBody>
    </xdr:sp>
    <xdr:clientData/>
  </xdr:twoCellAnchor>
  <xdr:twoCellAnchor>
    <xdr:from>
      <xdr:col>0</xdr:col>
      <xdr:colOff>333376</xdr:colOff>
      <xdr:row>0</xdr:row>
      <xdr:rowOff>142876</xdr:rowOff>
    </xdr:from>
    <xdr:to>
      <xdr:col>17</xdr:col>
      <xdr:colOff>0</xdr:colOff>
      <xdr:row>2</xdr:row>
      <xdr:rowOff>128588</xdr:rowOff>
    </xdr:to>
    <xdr:sp macro="" textlink="">
      <xdr:nvSpPr>
        <xdr:cNvPr id="14" name="Rectangle à coins arrondis 13"/>
        <xdr:cNvSpPr/>
      </xdr:nvSpPr>
      <xdr:spPr>
        <a:xfrm>
          <a:off x="333376" y="142876"/>
          <a:ext cx="8334374" cy="723900"/>
        </a:xfrm>
        <a:prstGeom prst="roundRect">
          <a:avLst/>
        </a:prstGeom>
        <a:noFill/>
        <a:ln w="5715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fr-FR" sz="1100"/>
        </a:p>
      </xdr:txBody>
    </xdr:sp>
    <xdr:clientData/>
  </xdr:twoCellAnchor>
  <xdr:twoCellAnchor>
    <xdr:from>
      <xdr:col>22</xdr:col>
      <xdr:colOff>47625</xdr:colOff>
      <xdr:row>0</xdr:row>
      <xdr:rowOff>166687</xdr:rowOff>
    </xdr:from>
    <xdr:to>
      <xdr:col>37</xdr:col>
      <xdr:colOff>785812</xdr:colOff>
      <xdr:row>2</xdr:row>
      <xdr:rowOff>152399</xdr:rowOff>
    </xdr:to>
    <xdr:sp macro="" textlink="">
      <xdr:nvSpPr>
        <xdr:cNvPr id="15" name="Rectangle à coins arrondis 14"/>
        <xdr:cNvSpPr/>
      </xdr:nvSpPr>
      <xdr:spPr>
        <a:xfrm>
          <a:off x="11977688" y="166687"/>
          <a:ext cx="8334374" cy="723900"/>
        </a:xfrm>
        <a:prstGeom prst="roundRect">
          <a:avLst/>
        </a:prstGeom>
        <a:noFill/>
        <a:ln w="5715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15</xdr:row>
      <xdr:rowOff>476250</xdr:rowOff>
    </xdr:from>
    <xdr:to>
      <xdr:col>17</xdr:col>
      <xdr:colOff>23812</xdr:colOff>
      <xdr:row>17</xdr:row>
      <xdr:rowOff>152400</xdr:rowOff>
    </xdr:to>
    <xdr:sp macro="" textlink="">
      <xdr:nvSpPr>
        <xdr:cNvPr id="16" name="Rectangle à coins arrondis 15"/>
        <xdr:cNvSpPr/>
      </xdr:nvSpPr>
      <xdr:spPr>
        <a:xfrm>
          <a:off x="357188" y="6715125"/>
          <a:ext cx="8334374" cy="723900"/>
        </a:xfrm>
        <a:prstGeom prst="roundRect">
          <a:avLst/>
        </a:prstGeom>
        <a:noFill/>
        <a:ln w="5715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fr-FR" sz="1100"/>
        </a:p>
      </xdr:txBody>
    </xdr:sp>
    <xdr:clientData/>
  </xdr:twoCellAnchor>
  <xdr:twoCellAnchor>
    <xdr:from>
      <xdr:col>22</xdr:col>
      <xdr:colOff>47625</xdr:colOff>
      <xdr:row>15</xdr:row>
      <xdr:rowOff>476250</xdr:rowOff>
    </xdr:from>
    <xdr:to>
      <xdr:col>37</xdr:col>
      <xdr:colOff>785812</xdr:colOff>
      <xdr:row>17</xdr:row>
      <xdr:rowOff>152400</xdr:rowOff>
    </xdr:to>
    <xdr:sp macro="" textlink="">
      <xdr:nvSpPr>
        <xdr:cNvPr id="17" name="Rectangle à coins arrondis 16"/>
        <xdr:cNvSpPr/>
      </xdr:nvSpPr>
      <xdr:spPr>
        <a:xfrm>
          <a:off x="11977688" y="6715125"/>
          <a:ext cx="8334374" cy="723900"/>
        </a:xfrm>
        <a:prstGeom prst="roundRect">
          <a:avLst/>
        </a:prstGeom>
        <a:noFill/>
        <a:ln w="5715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fr-FR" sz="1100"/>
        </a:p>
      </xdr:txBody>
    </xdr:sp>
    <xdr:clientData/>
  </xdr:twoCellAnchor>
  <xdr:twoCellAnchor>
    <xdr:from>
      <xdr:col>1</xdr:col>
      <xdr:colOff>168552</xdr:colOff>
      <xdr:row>4</xdr:row>
      <xdr:rowOff>333375</xdr:rowOff>
    </xdr:from>
    <xdr:to>
      <xdr:col>19</xdr:col>
      <xdr:colOff>747057</xdr:colOff>
      <xdr:row>4</xdr:row>
      <xdr:rowOff>354336</xdr:rowOff>
    </xdr:to>
    <xdr:grpSp>
      <xdr:nvGrpSpPr>
        <xdr:cNvPr id="4" name="Groupe 3"/>
        <xdr:cNvGrpSpPr/>
      </xdr:nvGrpSpPr>
      <xdr:grpSpPr>
        <a:xfrm>
          <a:off x="517802" y="1698625"/>
          <a:ext cx="9563755" cy="20961"/>
          <a:chOff x="535945" y="1734911"/>
          <a:chExt cx="9654469" cy="20961"/>
        </a:xfrm>
      </xdr:grpSpPr>
      <xdr:grpSp>
        <xdr:nvGrpSpPr>
          <xdr:cNvPr id="3" name="Groupe 2"/>
          <xdr:cNvGrpSpPr/>
        </xdr:nvGrpSpPr>
        <xdr:grpSpPr>
          <a:xfrm>
            <a:off x="535945" y="1739673"/>
            <a:ext cx="556557" cy="1911"/>
            <a:chOff x="531117" y="1730016"/>
            <a:chExt cx="556557" cy="1911"/>
          </a:xfrm>
        </xdr:grpSpPr>
        <xdr:cxnSp macro="">
          <xdr:nvCxnSpPr>
            <xdr:cNvPr id="38" name="Connecteur droit 37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" name="Connecteur droit 39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1" name="Connecteur droit 40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2" name="Groupe 41"/>
          <xdr:cNvGrpSpPr/>
        </xdr:nvGrpSpPr>
        <xdr:grpSpPr>
          <a:xfrm>
            <a:off x="2039031" y="1749199"/>
            <a:ext cx="556557" cy="1911"/>
            <a:chOff x="531117" y="1730016"/>
            <a:chExt cx="556557" cy="1911"/>
          </a:xfrm>
        </xdr:grpSpPr>
        <xdr:cxnSp macro="">
          <xdr:nvCxnSpPr>
            <xdr:cNvPr id="43" name="Connecteur droit 42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4" name="Connecteur droit 43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5" name="Connecteur droit 44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6" name="Groupe 45"/>
          <xdr:cNvGrpSpPr/>
        </xdr:nvGrpSpPr>
        <xdr:grpSpPr>
          <a:xfrm>
            <a:off x="3520848" y="1749198"/>
            <a:ext cx="556557" cy="1911"/>
            <a:chOff x="531117" y="1730016"/>
            <a:chExt cx="556557" cy="1911"/>
          </a:xfrm>
        </xdr:grpSpPr>
        <xdr:cxnSp macro="">
          <xdr:nvCxnSpPr>
            <xdr:cNvPr id="47" name="Connecteur droit 46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8" name="Connecteur droit 47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9" name="Connecteur droit 48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0" name="Groupe 49"/>
          <xdr:cNvGrpSpPr/>
        </xdr:nvGrpSpPr>
        <xdr:grpSpPr>
          <a:xfrm>
            <a:off x="5023077" y="1734911"/>
            <a:ext cx="556557" cy="1911"/>
            <a:chOff x="531117" y="1730016"/>
            <a:chExt cx="556557" cy="1911"/>
          </a:xfrm>
        </xdr:grpSpPr>
        <xdr:cxnSp macro="">
          <xdr:nvCxnSpPr>
            <xdr:cNvPr id="51" name="Connecteur droit 50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2" name="Connecteur droit 51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3" name="Connecteur droit 52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4" name="Groupe 53"/>
          <xdr:cNvGrpSpPr/>
        </xdr:nvGrpSpPr>
        <xdr:grpSpPr>
          <a:xfrm>
            <a:off x="6557282" y="1749199"/>
            <a:ext cx="556557" cy="1911"/>
            <a:chOff x="531117" y="1730016"/>
            <a:chExt cx="556557" cy="1911"/>
          </a:xfrm>
        </xdr:grpSpPr>
        <xdr:cxnSp macro="">
          <xdr:nvCxnSpPr>
            <xdr:cNvPr id="55" name="Connecteur droit 54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6" name="Connecteur droit 55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7" name="Connecteur droit 56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8" name="Groupe 57"/>
          <xdr:cNvGrpSpPr/>
        </xdr:nvGrpSpPr>
        <xdr:grpSpPr>
          <a:xfrm>
            <a:off x="8086725" y="1749199"/>
            <a:ext cx="556557" cy="1911"/>
            <a:chOff x="531117" y="1730016"/>
            <a:chExt cx="556557" cy="1911"/>
          </a:xfrm>
        </xdr:grpSpPr>
        <xdr:cxnSp macro="">
          <xdr:nvCxnSpPr>
            <xdr:cNvPr id="59" name="Connecteur droit 58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0" name="Connecteur droit 59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1" name="Connecteur droit 60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2" name="Groupe 61"/>
          <xdr:cNvGrpSpPr/>
        </xdr:nvGrpSpPr>
        <xdr:grpSpPr>
          <a:xfrm>
            <a:off x="9633857" y="1753961"/>
            <a:ext cx="556557" cy="1911"/>
            <a:chOff x="531117" y="1730016"/>
            <a:chExt cx="556557" cy="1911"/>
          </a:xfrm>
        </xdr:grpSpPr>
        <xdr:cxnSp macro="">
          <xdr:nvCxnSpPr>
            <xdr:cNvPr id="63" name="Connecteur droit 62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4" name="Connecteur droit 63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5" name="Connecteur droit 64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</xdr:col>
      <xdr:colOff>163287</xdr:colOff>
      <xdr:row>7</xdr:row>
      <xdr:rowOff>326573</xdr:rowOff>
    </xdr:from>
    <xdr:to>
      <xdr:col>19</xdr:col>
      <xdr:colOff>741792</xdr:colOff>
      <xdr:row>7</xdr:row>
      <xdr:rowOff>347534</xdr:rowOff>
    </xdr:to>
    <xdr:grpSp>
      <xdr:nvGrpSpPr>
        <xdr:cNvPr id="66" name="Groupe 65"/>
        <xdr:cNvGrpSpPr/>
      </xdr:nvGrpSpPr>
      <xdr:grpSpPr>
        <a:xfrm>
          <a:off x="512537" y="3215823"/>
          <a:ext cx="9563755" cy="20961"/>
          <a:chOff x="535945" y="1734911"/>
          <a:chExt cx="9654469" cy="20961"/>
        </a:xfrm>
      </xdr:grpSpPr>
      <xdr:grpSp>
        <xdr:nvGrpSpPr>
          <xdr:cNvPr id="67" name="Groupe 66"/>
          <xdr:cNvGrpSpPr/>
        </xdr:nvGrpSpPr>
        <xdr:grpSpPr>
          <a:xfrm>
            <a:off x="535945" y="1739673"/>
            <a:ext cx="556557" cy="1911"/>
            <a:chOff x="531117" y="1730016"/>
            <a:chExt cx="556557" cy="1911"/>
          </a:xfrm>
        </xdr:grpSpPr>
        <xdr:cxnSp macro="">
          <xdr:nvCxnSpPr>
            <xdr:cNvPr id="92" name="Connecteur droit 91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3" name="Connecteur droit 92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4" name="Connecteur droit 93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8" name="Groupe 67"/>
          <xdr:cNvGrpSpPr/>
        </xdr:nvGrpSpPr>
        <xdr:grpSpPr>
          <a:xfrm>
            <a:off x="2039031" y="1749199"/>
            <a:ext cx="556557" cy="1911"/>
            <a:chOff x="531117" y="1730016"/>
            <a:chExt cx="556557" cy="1911"/>
          </a:xfrm>
        </xdr:grpSpPr>
        <xdr:cxnSp macro="">
          <xdr:nvCxnSpPr>
            <xdr:cNvPr id="89" name="Connecteur droit 88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0" name="Connecteur droit 89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1" name="Connecteur droit 90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9" name="Groupe 68"/>
          <xdr:cNvGrpSpPr/>
        </xdr:nvGrpSpPr>
        <xdr:grpSpPr>
          <a:xfrm>
            <a:off x="3520848" y="1749198"/>
            <a:ext cx="556557" cy="1911"/>
            <a:chOff x="531117" y="1730016"/>
            <a:chExt cx="556557" cy="1911"/>
          </a:xfrm>
        </xdr:grpSpPr>
        <xdr:cxnSp macro="">
          <xdr:nvCxnSpPr>
            <xdr:cNvPr id="86" name="Connecteur droit 85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7" name="Connecteur droit 86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8" name="Connecteur droit 87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70" name="Groupe 69"/>
          <xdr:cNvGrpSpPr/>
        </xdr:nvGrpSpPr>
        <xdr:grpSpPr>
          <a:xfrm>
            <a:off x="5023077" y="1734911"/>
            <a:ext cx="556557" cy="1911"/>
            <a:chOff x="531117" y="1730016"/>
            <a:chExt cx="556557" cy="1911"/>
          </a:xfrm>
        </xdr:grpSpPr>
        <xdr:cxnSp macro="">
          <xdr:nvCxnSpPr>
            <xdr:cNvPr id="83" name="Connecteur droit 82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4" name="Connecteur droit 83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5" name="Connecteur droit 84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71" name="Groupe 70"/>
          <xdr:cNvGrpSpPr/>
        </xdr:nvGrpSpPr>
        <xdr:grpSpPr>
          <a:xfrm>
            <a:off x="6557282" y="1749199"/>
            <a:ext cx="556557" cy="1911"/>
            <a:chOff x="531117" y="1730016"/>
            <a:chExt cx="556557" cy="1911"/>
          </a:xfrm>
        </xdr:grpSpPr>
        <xdr:cxnSp macro="">
          <xdr:nvCxnSpPr>
            <xdr:cNvPr id="80" name="Connecteur droit 79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1" name="Connecteur droit 80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2" name="Connecteur droit 81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72" name="Groupe 71"/>
          <xdr:cNvGrpSpPr/>
        </xdr:nvGrpSpPr>
        <xdr:grpSpPr>
          <a:xfrm>
            <a:off x="8086725" y="1749199"/>
            <a:ext cx="556557" cy="1911"/>
            <a:chOff x="531117" y="1730016"/>
            <a:chExt cx="556557" cy="1911"/>
          </a:xfrm>
        </xdr:grpSpPr>
        <xdr:cxnSp macro="">
          <xdr:nvCxnSpPr>
            <xdr:cNvPr id="77" name="Connecteur droit 76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8" name="Connecteur droit 77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9" name="Connecteur droit 78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73" name="Groupe 72"/>
          <xdr:cNvGrpSpPr/>
        </xdr:nvGrpSpPr>
        <xdr:grpSpPr>
          <a:xfrm>
            <a:off x="9633857" y="1753961"/>
            <a:ext cx="556557" cy="1911"/>
            <a:chOff x="531117" y="1730016"/>
            <a:chExt cx="556557" cy="1911"/>
          </a:xfrm>
        </xdr:grpSpPr>
        <xdr:cxnSp macro="">
          <xdr:nvCxnSpPr>
            <xdr:cNvPr id="74" name="Connecteur droit 73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5" name="Connecteur droit 74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6" name="Connecteur droit 75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</xdr:col>
      <xdr:colOff>171450</xdr:colOff>
      <xdr:row>19</xdr:row>
      <xdr:rowOff>323850</xdr:rowOff>
    </xdr:from>
    <xdr:to>
      <xdr:col>19</xdr:col>
      <xdr:colOff>749955</xdr:colOff>
      <xdr:row>19</xdr:row>
      <xdr:rowOff>344811</xdr:rowOff>
    </xdr:to>
    <xdr:grpSp>
      <xdr:nvGrpSpPr>
        <xdr:cNvPr id="95" name="Groupe 94"/>
        <xdr:cNvGrpSpPr/>
      </xdr:nvGrpSpPr>
      <xdr:grpSpPr>
        <a:xfrm>
          <a:off x="520700" y="8705850"/>
          <a:ext cx="9563755" cy="20961"/>
          <a:chOff x="535945" y="1734911"/>
          <a:chExt cx="9654469" cy="20961"/>
        </a:xfrm>
      </xdr:grpSpPr>
      <xdr:grpSp>
        <xdr:nvGrpSpPr>
          <xdr:cNvPr id="96" name="Groupe 95"/>
          <xdr:cNvGrpSpPr/>
        </xdr:nvGrpSpPr>
        <xdr:grpSpPr>
          <a:xfrm>
            <a:off x="535945" y="1739673"/>
            <a:ext cx="556557" cy="1911"/>
            <a:chOff x="531117" y="1730016"/>
            <a:chExt cx="556557" cy="1911"/>
          </a:xfrm>
        </xdr:grpSpPr>
        <xdr:cxnSp macro="">
          <xdr:nvCxnSpPr>
            <xdr:cNvPr id="121" name="Connecteur droit 120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2" name="Connecteur droit 121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3" name="Connecteur droit 122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97" name="Groupe 96"/>
          <xdr:cNvGrpSpPr/>
        </xdr:nvGrpSpPr>
        <xdr:grpSpPr>
          <a:xfrm>
            <a:off x="2039031" y="1749199"/>
            <a:ext cx="556557" cy="1911"/>
            <a:chOff x="531117" y="1730016"/>
            <a:chExt cx="556557" cy="1911"/>
          </a:xfrm>
        </xdr:grpSpPr>
        <xdr:cxnSp macro="">
          <xdr:nvCxnSpPr>
            <xdr:cNvPr id="118" name="Connecteur droit 117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9" name="Connecteur droit 118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0" name="Connecteur droit 119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98" name="Groupe 97"/>
          <xdr:cNvGrpSpPr/>
        </xdr:nvGrpSpPr>
        <xdr:grpSpPr>
          <a:xfrm>
            <a:off x="3520848" y="1749198"/>
            <a:ext cx="556557" cy="1911"/>
            <a:chOff x="531117" y="1730016"/>
            <a:chExt cx="556557" cy="1911"/>
          </a:xfrm>
        </xdr:grpSpPr>
        <xdr:cxnSp macro="">
          <xdr:nvCxnSpPr>
            <xdr:cNvPr id="115" name="Connecteur droit 114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6" name="Connecteur droit 115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7" name="Connecteur droit 116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99" name="Groupe 98"/>
          <xdr:cNvGrpSpPr/>
        </xdr:nvGrpSpPr>
        <xdr:grpSpPr>
          <a:xfrm>
            <a:off x="5023077" y="1734911"/>
            <a:ext cx="556557" cy="1911"/>
            <a:chOff x="531117" y="1730016"/>
            <a:chExt cx="556557" cy="1911"/>
          </a:xfrm>
        </xdr:grpSpPr>
        <xdr:cxnSp macro="">
          <xdr:nvCxnSpPr>
            <xdr:cNvPr id="112" name="Connecteur droit 111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3" name="Connecteur droit 112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4" name="Connecteur droit 113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00" name="Groupe 99"/>
          <xdr:cNvGrpSpPr/>
        </xdr:nvGrpSpPr>
        <xdr:grpSpPr>
          <a:xfrm>
            <a:off x="6557282" y="1749199"/>
            <a:ext cx="556557" cy="1911"/>
            <a:chOff x="531117" y="1730016"/>
            <a:chExt cx="556557" cy="1911"/>
          </a:xfrm>
        </xdr:grpSpPr>
        <xdr:cxnSp macro="">
          <xdr:nvCxnSpPr>
            <xdr:cNvPr id="109" name="Connecteur droit 108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0" name="Connecteur droit 109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1" name="Connecteur droit 110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01" name="Groupe 100"/>
          <xdr:cNvGrpSpPr/>
        </xdr:nvGrpSpPr>
        <xdr:grpSpPr>
          <a:xfrm>
            <a:off x="8086725" y="1749199"/>
            <a:ext cx="556557" cy="1911"/>
            <a:chOff x="531117" y="1730016"/>
            <a:chExt cx="556557" cy="1911"/>
          </a:xfrm>
        </xdr:grpSpPr>
        <xdr:cxnSp macro="">
          <xdr:nvCxnSpPr>
            <xdr:cNvPr id="106" name="Connecteur droit 105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7" name="Connecteur droit 106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8" name="Connecteur droit 107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02" name="Groupe 101"/>
          <xdr:cNvGrpSpPr/>
        </xdr:nvGrpSpPr>
        <xdr:grpSpPr>
          <a:xfrm>
            <a:off x="9633857" y="1753961"/>
            <a:ext cx="556557" cy="1911"/>
            <a:chOff x="531117" y="1730016"/>
            <a:chExt cx="556557" cy="1911"/>
          </a:xfrm>
        </xdr:grpSpPr>
        <xdr:cxnSp macro="">
          <xdr:nvCxnSpPr>
            <xdr:cNvPr id="103" name="Connecteur droit 102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4" name="Connecteur droit 103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5" name="Connecteur droit 104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</xdr:col>
      <xdr:colOff>171450</xdr:colOff>
      <xdr:row>22</xdr:row>
      <xdr:rowOff>323850</xdr:rowOff>
    </xdr:from>
    <xdr:to>
      <xdr:col>19</xdr:col>
      <xdr:colOff>749955</xdr:colOff>
      <xdr:row>22</xdr:row>
      <xdr:rowOff>344811</xdr:rowOff>
    </xdr:to>
    <xdr:grpSp>
      <xdr:nvGrpSpPr>
        <xdr:cNvPr id="124" name="Groupe 123"/>
        <xdr:cNvGrpSpPr/>
      </xdr:nvGrpSpPr>
      <xdr:grpSpPr>
        <a:xfrm>
          <a:off x="520700" y="10229850"/>
          <a:ext cx="9563755" cy="20961"/>
          <a:chOff x="535945" y="1734911"/>
          <a:chExt cx="9654469" cy="20961"/>
        </a:xfrm>
      </xdr:grpSpPr>
      <xdr:grpSp>
        <xdr:nvGrpSpPr>
          <xdr:cNvPr id="125" name="Groupe 124"/>
          <xdr:cNvGrpSpPr/>
        </xdr:nvGrpSpPr>
        <xdr:grpSpPr>
          <a:xfrm>
            <a:off x="535945" y="1739673"/>
            <a:ext cx="556557" cy="1911"/>
            <a:chOff x="531117" y="1730016"/>
            <a:chExt cx="556557" cy="1911"/>
          </a:xfrm>
        </xdr:grpSpPr>
        <xdr:cxnSp macro="">
          <xdr:nvCxnSpPr>
            <xdr:cNvPr id="150" name="Connecteur droit 149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Connecteur droit 150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2" name="Connecteur droit 151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26" name="Groupe 125"/>
          <xdr:cNvGrpSpPr/>
        </xdr:nvGrpSpPr>
        <xdr:grpSpPr>
          <a:xfrm>
            <a:off x="2039031" y="1749199"/>
            <a:ext cx="556557" cy="1911"/>
            <a:chOff x="531117" y="1730016"/>
            <a:chExt cx="556557" cy="1911"/>
          </a:xfrm>
        </xdr:grpSpPr>
        <xdr:cxnSp macro="">
          <xdr:nvCxnSpPr>
            <xdr:cNvPr id="147" name="Connecteur droit 146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8" name="Connecteur droit 147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9" name="Connecteur droit 148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27" name="Groupe 126"/>
          <xdr:cNvGrpSpPr/>
        </xdr:nvGrpSpPr>
        <xdr:grpSpPr>
          <a:xfrm>
            <a:off x="3520848" y="1749198"/>
            <a:ext cx="556557" cy="1911"/>
            <a:chOff x="531117" y="1730016"/>
            <a:chExt cx="556557" cy="1911"/>
          </a:xfrm>
        </xdr:grpSpPr>
        <xdr:cxnSp macro="">
          <xdr:nvCxnSpPr>
            <xdr:cNvPr id="144" name="Connecteur droit 143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5" name="Connecteur droit 144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6" name="Connecteur droit 145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28" name="Groupe 127"/>
          <xdr:cNvGrpSpPr/>
        </xdr:nvGrpSpPr>
        <xdr:grpSpPr>
          <a:xfrm>
            <a:off x="5023077" y="1734911"/>
            <a:ext cx="556557" cy="1911"/>
            <a:chOff x="531117" y="1730016"/>
            <a:chExt cx="556557" cy="1911"/>
          </a:xfrm>
        </xdr:grpSpPr>
        <xdr:cxnSp macro="">
          <xdr:nvCxnSpPr>
            <xdr:cNvPr id="141" name="Connecteur droit 140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2" name="Connecteur droit 141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3" name="Connecteur droit 142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29" name="Groupe 128"/>
          <xdr:cNvGrpSpPr/>
        </xdr:nvGrpSpPr>
        <xdr:grpSpPr>
          <a:xfrm>
            <a:off x="6557282" y="1749199"/>
            <a:ext cx="556557" cy="1911"/>
            <a:chOff x="531117" y="1730016"/>
            <a:chExt cx="556557" cy="1911"/>
          </a:xfrm>
        </xdr:grpSpPr>
        <xdr:cxnSp macro="">
          <xdr:nvCxnSpPr>
            <xdr:cNvPr id="138" name="Connecteur droit 137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9" name="Connecteur droit 138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0" name="Connecteur droit 139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30" name="Groupe 129"/>
          <xdr:cNvGrpSpPr/>
        </xdr:nvGrpSpPr>
        <xdr:grpSpPr>
          <a:xfrm>
            <a:off x="8086725" y="1749199"/>
            <a:ext cx="556557" cy="1911"/>
            <a:chOff x="531117" y="1730016"/>
            <a:chExt cx="556557" cy="1911"/>
          </a:xfrm>
        </xdr:grpSpPr>
        <xdr:cxnSp macro="">
          <xdr:nvCxnSpPr>
            <xdr:cNvPr id="135" name="Connecteur droit 134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6" name="Connecteur droit 135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7" name="Connecteur droit 136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31" name="Groupe 130"/>
          <xdr:cNvGrpSpPr/>
        </xdr:nvGrpSpPr>
        <xdr:grpSpPr>
          <a:xfrm>
            <a:off x="9633857" y="1753961"/>
            <a:ext cx="556557" cy="1911"/>
            <a:chOff x="531117" y="1730016"/>
            <a:chExt cx="556557" cy="1911"/>
          </a:xfrm>
        </xdr:grpSpPr>
        <xdr:cxnSp macro="">
          <xdr:nvCxnSpPr>
            <xdr:cNvPr id="132" name="Connecteur droit 131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3" name="Connecteur droit 132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4" name="Connecteur droit 133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</xdr:col>
      <xdr:colOff>190500</xdr:colOff>
      <xdr:row>27</xdr:row>
      <xdr:rowOff>323850</xdr:rowOff>
    </xdr:from>
    <xdr:to>
      <xdr:col>19</xdr:col>
      <xdr:colOff>769005</xdr:colOff>
      <xdr:row>27</xdr:row>
      <xdr:rowOff>344811</xdr:rowOff>
    </xdr:to>
    <xdr:grpSp>
      <xdr:nvGrpSpPr>
        <xdr:cNvPr id="153" name="Groupe 152"/>
        <xdr:cNvGrpSpPr/>
      </xdr:nvGrpSpPr>
      <xdr:grpSpPr>
        <a:xfrm>
          <a:off x="539750" y="12611100"/>
          <a:ext cx="9563755" cy="20961"/>
          <a:chOff x="535945" y="1734911"/>
          <a:chExt cx="9654469" cy="20961"/>
        </a:xfrm>
      </xdr:grpSpPr>
      <xdr:grpSp>
        <xdr:nvGrpSpPr>
          <xdr:cNvPr id="154" name="Groupe 153"/>
          <xdr:cNvGrpSpPr/>
        </xdr:nvGrpSpPr>
        <xdr:grpSpPr>
          <a:xfrm>
            <a:off x="535945" y="1739673"/>
            <a:ext cx="556557" cy="1911"/>
            <a:chOff x="531117" y="1730016"/>
            <a:chExt cx="556557" cy="1911"/>
          </a:xfrm>
        </xdr:grpSpPr>
        <xdr:cxnSp macro="">
          <xdr:nvCxnSpPr>
            <xdr:cNvPr id="179" name="Connecteur droit 178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0" name="Connecteur droit 179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1" name="Connecteur droit 180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55" name="Groupe 154"/>
          <xdr:cNvGrpSpPr/>
        </xdr:nvGrpSpPr>
        <xdr:grpSpPr>
          <a:xfrm>
            <a:off x="2039031" y="1749199"/>
            <a:ext cx="556557" cy="1911"/>
            <a:chOff x="531117" y="1730016"/>
            <a:chExt cx="556557" cy="1911"/>
          </a:xfrm>
        </xdr:grpSpPr>
        <xdr:cxnSp macro="">
          <xdr:nvCxnSpPr>
            <xdr:cNvPr id="176" name="Connecteur droit 175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7" name="Connecteur droit 176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8" name="Connecteur droit 177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56" name="Groupe 155"/>
          <xdr:cNvGrpSpPr/>
        </xdr:nvGrpSpPr>
        <xdr:grpSpPr>
          <a:xfrm>
            <a:off x="3520848" y="1749198"/>
            <a:ext cx="556557" cy="1911"/>
            <a:chOff x="531117" y="1730016"/>
            <a:chExt cx="556557" cy="1911"/>
          </a:xfrm>
        </xdr:grpSpPr>
        <xdr:cxnSp macro="">
          <xdr:nvCxnSpPr>
            <xdr:cNvPr id="173" name="Connecteur droit 172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4" name="Connecteur droit 173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5" name="Connecteur droit 174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57" name="Groupe 156"/>
          <xdr:cNvGrpSpPr/>
        </xdr:nvGrpSpPr>
        <xdr:grpSpPr>
          <a:xfrm>
            <a:off x="5023077" y="1734911"/>
            <a:ext cx="556557" cy="1911"/>
            <a:chOff x="531117" y="1730016"/>
            <a:chExt cx="556557" cy="1911"/>
          </a:xfrm>
        </xdr:grpSpPr>
        <xdr:cxnSp macro="">
          <xdr:nvCxnSpPr>
            <xdr:cNvPr id="170" name="Connecteur droit 169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1" name="Connecteur droit 170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Connecteur droit 171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58" name="Groupe 157"/>
          <xdr:cNvGrpSpPr/>
        </xdr:nvGrpSpPr>
        <xdr:grpSpPr>
          <a:xfrm>
            <a:off x="6557282" y="1749199"/>
            <a:ext cx="556557" cy="1911"/>
            <a:chOff x="531117" y="1730016"/>
            <a:chExt cx="556557" cy="1911"/>
          </a:xfrm>
        </xdr:grpSpPr>
        <xdr:cxnSp macro="">
          <xdr:nvCxnSpPr>
            <xdr:cNvPr id="167" name="Connecteur droit 166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8" name="Connecteur droit 167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9" name="Connecteur droit 168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59" name="Groupe 158"/>
          <xdr:cNvGrpSpPr/>
        </xdr:nvGrpSpPr>
        <xdr:grpSpPr>
          <a:xfrm>
            <a:off x="8086725" y="1749199"/>
            <a:ext cx="556557" cy="1911"/>
            <a:chOff x="531117" y="1730016"/>
            <a:chExt cx="556557" cy="1911"/>
          </a:xfrm>
        </xdr:grpSpPr>
        <xdr:cxnSp macro="">
          <xdr:nvCxnSpPr>
            <xdr:cNvPr id="164" name="Connecteur droit 163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5" name="Connecteur droit 164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6" name="Connecteur droit 165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60" name="Groupe 159"/>
          <xdr:cNvGrpSpPr/>
        </xdr:nvGrpSpPr>
        <xdr:grpSpPr>
          <a:xfrm>
            <a:off x="9633857" y="1753961"/>
            <a:ext cx="556557" cy="1911"/>
            <a:chOff x="531117" y="1730016"/>
            <a:chExt cx="556557" cy="1911"/>
          </a:xfrm>
        </xdr:grpSpPr>
        <xdr:cxnSp macro="">
          <xdr:nvCxnSpPr>
            <xdr:cNvPr id="161" name="Connecteur droit 160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2" name="Connecteur droit 161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3" name="Connecteur droit 162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</xdr:col>
      <xdr:colOff>171450</xdr:colOff>
      <xdr:row>12</xdr:row>
      <xdr:rowOff>304800</xdr:rowOff>
    </xdr:from>
    <xdr:to>
      <xdr:col>19</xdr:col>
      <xdr:colOff>749955</xdr:colOff>
      <xdr:row>12</xdr:row>
      <xdr:rowOff>325761</xdr:rowOff>
    </xdr:to>
    <xdr:grpSp>
      <xdr:nvGrpSpPr>
        <xdr:cNvPr id="182" name="Groupe 181"/>
        <xdr:cNvGrpSpPr/>
      </xdr:nvGrpSpPr>
      <xdr:grpSpPr>
        <a:xfrm>
          <a:off x="520700" y="5575300"/>
          <a:ext cx="9563755" cy="20961"/>
          <a:chOff x="535945" y="1734911"/>
          <a:chExt cx="9654469" cy="20961"/>
        </a:xfrm>
      </xdr:grpSpPr>
      <xdr:grpSp>
        <xdr:nvGrpSpPr>
          <xdr:cNvPr id="183" name="Groupe 182"/>
          <xdr:cNvGrpSpPr/>
        </xdr:nvGrpSpPr>
        <xdr:grpSpPr>
          <a:xfrm>
            <a:off x="535945" y="1739673"/>
            <a:ext cx="556557" cy="1911"/>
            <a:chOff x="531117" y="1730016"/>
            <a:chExt cx="556557" cy="1911"/>
          </a:xfrm>
        </xdr:grpSpPr>
        <xdr:cxnSp macro="">
          <xdr:nvCxnSpPr>
            <xdr:cNvPr id="208" name="Connecteur droit 207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9" name="Connecteur droit 208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0" name="Connecteur droit 209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84" name="Groupe 183"/>
          <xdr:cNvGrpSpPr/>
        </xdr:nvGrpSpPr>
        <xdr:grpSpPr>
          <a:xfrm>
            <a:off x="2039031" y="1749199"/>
            <a:ext cx="556557" cy="1911"/>
            <a:chOff x="531117" y="1730016"/>
            <a:chExt cx="556557" cy="1911"/>
          </a:xfrm>
        </xdr:grpSpPr>
        <xdr:cxnSp macro="">
          <xdr:nvCxnSpPr>
            <xdr:cNvPr id="205" name="Connecteur droit 204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6" name="Connecteur droit 205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7" name="Connecteur droit 206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85" name="Groupe 184"/>
          <xdr:cNvGrpSpPr/>
        </xdr:nvGrpSpPr>
        <xdr:grpSpPr>
          <a:xfrm>
            <a:off x="3520848" y="1749198"/>
            <a:ext cx="556557" cy="1911"/>
            <a:chOff x="531117" y="1730016"/>
            <a:chExt cx="556557" cy="1911"/>
          </a:xfrm>
        </xdr:grpSpPr>
        <xdr:cxnSp macro="">
          <xdr:nvCxnSpPr>
            <xdr:cNvPr id="202" name="Connecteur droit 201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3" name="Connecteur droit 202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4" name="Connecteur droit 203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86" name="Groupe 185"/>
          <xdr:cNvGrpSpPr/>
        </xdr:nvGrpSpPr>
        <xdr:grpSpPr>
          <a:xfrm>
            <a:off x="5023077" y="1734911"/>
            <a:ext cx="556557" cy="1911"/>
            <a:chOff x="531117" y="1730016"/>
            <a:chExt cx="556557" cy="1911"/>
          </a:xfrm>
        </xdr:grpSpPr>
        <xdr:cxnSp macro="">
          <xdr:nvCxnSpPr>
            <xdr:cNvPr id="199" name="Connecteur droit 198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0" name="Connecteur droit 199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1" name="Connecteur droit 200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87" name="Groupe 186"/>
          <xdr:cNvGrpSpPr/>
        </xdr:nvGrpSpPr>
        <xdr:grpSpPr>
          <a:xfrm>
            <a:off x="6557282" y="1749199"/>
            <a:ext cx="556557" cy="1911"/>
            <a:chOff x="531117" y="1730016"/>
            <a:chExt cx="556557" cy="1911"/>
          </a:xfrm>
        </xdr:grpSpPr>
        <xdr:cxnSp macro="">
          <xdr:nvCxnSpPr>
            <xdr:cNvPr id="196" name="Connecteur droit 195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7" name="Connecteur droit 196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Connecteur droit 197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88" name="Groupe 187"/>
          <xdr:cNvGrpSpPr/>
        </xdr:nvGrpSpPr>
        <xdr:grpSpPr>
          <a:xfrm>
            <a:off x="8086725" y="1749199"/>
            <a:ext cx="556557" cy="1911"/>
            <a:chOff x="531117" y="1730016"/>
            <a:chExt cx="556557" cy="1911"/>
          </a:xfrm>
        </xdr:grpSpPr>
        <xdr:cxnSp macro="">
          <xdr:nvCxnSpPr>
            <xdr:cNvPr id="193" name="Connecteur droit 192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4" name="Connecteur droit 193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5" name="Connecteur droit 194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89" name="Groupe 188"/>
          <xdr:cNvGrpSpPr/>
        </xdr:nvGrpSpPr>
        <xdr:grpSpPr>
          <a:xfrm>
            <a:off x="9633857" y="1753961"/>
            <a:ext cx="556557" cy="1911"/>
            <a:chOff x="531117" y="1730016"/>
            <a:chExt cx="556557" cy="1911"/>
          </a:xfrm>
        </xdr:grpSpPr>
        <xdr:cxnSp macro="">
          <xdr:nvCxnSpPr>
            <xdr:cNvPr id="190" name="Connecteur droit 189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1" name="Connecteur droit 190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2" name="Connecteur droit 191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22</xdr:col>
      <xdr:colOff>190500</xdr:colOff>
      <xdr:row>4</xdr:row>
      <xdr:rowOff>304800</xdr:rowOff>
    </xdr:from>
    <xdr:to>
      <xdr:col>40</xdr:col>
      <xdr:colOff>673755</xdr:colOff>
      <xdr:row>4</xdr:row>
      <xdr:rowOff>325761</xdr:rowOff>
    </xdr:to>
    <xdr:grpSp>
      <xdr:nvGrpSpPr>
        <xdr:cNvPr id="211" name="Groupe 210"/>
        <xdr:cNvGrpSpPr/>
      </xdr:nvGrpSpPr>
      <xdr:grpSpPr>
        <a:xfrm>
          <a:off x="12414250" y="1670050"/>
          <a:ext cx="9659005" cy="20961"/>
          <a:chOff x="535945" y="1734911"/>
          <a:chExt cx="9654469" cy="20961"/>
        </a:xfrm>
      </xdr:grpSpPr>
      <xdr:grpSp>
        <xdr:nvGrpSpPr>
          <xdr:cNvPr id="212" name="Groupe 211"/>
          <xdr:cNvGrpSpPr/>
        </xdr:nvGrpSpPr>
        <xdr:grpSpPr>
          <a:xfrm>
            <a:off x="535945" y="1739673"/>
            <a:ext cx="556557" cy="1911"/>
            <a:chOff x="531117" y="1730016"/>
            <a:chExt cx="556557" cy="1911"/>
          </a:xfrm>
        </xdr:grpSpPr>
        <xdr:cxnSp macro="">
          <xdr:nvCxnSpPr>
            <xdr:cNvPr id="237" name="Connecteur droit 236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8" name="Connecteur droit 237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9" name="Connecteur droit 238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13" name="Groupe 212"/>
          <xdr:cNvGrpSpPr/>
        </xdr:nvGrpSpPr>
        <xdr:grpSpPr>
          <a:xfrm>
            <a:off x="2039031" y="1749199"/>
            <a:ext cx="556557" cy="1911"/>
            <a:chOff x="531117" y="1730016"/>
            <a:chExt cx="556557" cy="1911"/>
          </a:xfrm>
        </xdr:grpSpPr>
        <xdr:cxnSp macro="">
          <xdr:nvCxnSpPr>
            <xdr:cNvPr id="234" name="Connecteur droit 233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5" name="Connecteur droit 234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6" name="Connecteur droit 235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14" name="Groupe 213"/>
          <xdr:cNvGrpSpPr/>
        </xdr:nvGrpSpPr>
        <xdr:grpSpPr>
          <a:xfrm>
            <a:off x="3520848" y="1749198"/>
            <a:ext cx="556557" cy="1911"/>
            <a:chOff x="531117" y="1730016"/>
            <a:chExt cx="556557" cy="1911"/>
          </a:xfrm>
        </xdr:grpSpPr>
        <xdr:cxnSp macro="">
          <xdr:nvCxnSpPr>
            <xdr:cNvPr id="231" name="Connecteur droit 230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2" name="Connecteur droit 231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3" name="Connecteur droit 232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15" name="Groupe 214"/>
          <xdr:cNvGrpSpPr/>
        </xdr:nvGrpSpPr>
        <xdr:grpSpPr>
          <a:xfrm>
            <a:off x="5023077" y="1734911"/>
            <a:ext cx="556557" cy="1911"/>
            <a:chOff x="531117" y="1730016"/>
            <a:chExt cx="556557" cy="1911"/>
          </a:xfrm>
        </xdr:grpSpPr>
        <xdr:cxnSp macro="">
          <xdr:nvCxnSpPr>
            <xdr:cNvPr id="228" name="Connecteur droit 227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9" name="Connecteur droit 228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0" name="Connecteur droit 229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16" name="Groupe 215"/>
          <xdr:cNvGrpSpPr/>
        </xdr:nvGrpSpPr>
        <xdr:grpSpPr>
          <a:xfrm>
            <a:off x="6557282" y="1749199"/>
            <a:ext cx="556557" cy="1911"/>
            <a:chOff x="531117" y="1730016"/>
            <a:chExt cx="556557" cy="1911"/>
          </a:xfrm>
        </xdr:grpSpPr>
        <xdr:cxnSp macro="">
          <xdr:nvCxnSpPr>
            <xdr:cNvPr id="225" name="Connecteur droit 224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6" name="Connecteur droit 225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7" name="Connecteur droit 226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17" name="Groupe 216"/>
          <xdr:cNvGrpSpPr/>
        </xdr:nvGrpSpPr>
        <xdr:grpSpPr>
          <a:xfrm>
            <a:off x="8086725" y="1749199"/>
            <a:ext cx="556557" cy="1911"/>
            <a:chOff x="531117" y="1730016"/>
            <a:chExt cx="556557" cy="1911"/>
          </a:xfrm>
        </xdr:grpSpPr>
        <xdr:cxnSp macro="">
          <xdr:nvCxnSpPr>
            <xdr:cNvPr id="222" name="Connecteur droit 221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3" name="Connecteur droit 222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4" name="Connecteur droit 223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18" name="Groupe 217"/>
          <xdr:cNvGrpSpPr/>
        </xdr:nvGrpSpPr>
        <xdr:grpSpPr>
          <a:xfrm>
            <a:off x="9633857" y="1753961"/>
            <a:ext cx="556557" cy="1911"/>
            <a:chOff x="531117" y="1730016"/>
            <a:chExt cx="556557" cy="1911"/>
          </a:xfrm>
        </xdr:grpSpPr>
        <xdr:cxnSp macro="">
          <xdr:nvCxnSpPr>
            <xdr:cNvPr id="219" name="Connecteur droit 218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0" name="Connecteur droit 219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1" name="Connecteur droit 220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22</xdr:col>
      <xdr:colOff>228600</xdr:colOff>
      <xdr:row>7</xdr:row>
      <xdr:rowOff>323850</xdr:rowOff>
    </xdr:from>
    <xdr:to>
      <xdr:col>40</xdr:col>
      <xdr:colOff>711855</xdr:colOff>
      <xdr:row>7</xdr:row>
      <xdr:rowOff>344811</xdr:rowOff>
    </xdr:to>
    <xdr:grpSp>
      <xdr:nvGrpSpPr>
        <xdr:cNvPr id="240" name="Groupe 239"/>
        <xdr:cNvGrpSpPr/>
      </xdr:nvGrpSpPr>
      <xdr:grpSpPr>
        <a:xfrm>
          <a:off x="12452350" y="3213100"/>
          <a:ext cx="9659005" cy="20961"/>
          <a:chOff x="535945" y="1734911"/>
          <a:chExt cx="9654469" cy="20961"/>
        </a:xfrm>
      </xdr:grpSpPr>
      <xdr:grpSp>
        <xdr:nvGrpSpPr>
          <xdr:cNvPr id="241" name="Groupe 240"/>
          <xdr:cNvGrpSpPr/>
        </xdr:nvGrpSpPr>
        <xdr:grpSpPr>
          <a:xfrm>
            <a:off x="535945" y="1739673"/>
            <a:ext cx="556557" cy="1911"/>
            <a:chOff x="531117" y="1730016"/>
            <a:chExt cx="556557" cy="1911"/>
          </a:xfrm>
        </xdr:grpSpPr>
        <xdr:cxnSp macro="">
          <xdr:nvCxnSpPr>
            <xdr:cNvPr id="266" name="Connecteur droit 265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7" name="Connecteur droit 266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8" name="Connecteur droit 267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42" name="Groupe 241"/>
          <xdr:cNvGrpSpPr/>
        </xdr:nvGrpSpPr>
        <xdr:grpSpPr>
          <a:xfrm>
            <a:off x="2039031" y="1749199"/>
            <a:ext cx="556557" cy="1911"/>
            <a:chOff x="531117" y="1730016"/>
            <a:chExt cx="556557" cy="1911"/>
          </a:xfrm>
        </xdr:grpSpPr>
        <xdr:cxnSp macro="">
          <xdr:nvCxnSpPr>
            <xdr:cNvPr id="263" name="Connecteur droit 262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4" name="Connecteur droit 263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5" name="Connecteur droit 264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43" name="Groupe 242"/>
          <xdr:cNvGrpSpPr/>
        </xdr:nvGrpSpPr>
        <xdr:grpSpPr>
          <a:xfrm>
            <a:off x="3520848" y="1749198"/>
            <a:ext cx="556557" cy="1911"/>
            <a:chOff x="531117" y="1730016"/>
            <a:chExt cx="556557" cy="1911"/>
          </a:xfrm>
        </xdr:grpSpPr>
        <xdr:cxnSp macro="">
          <xdr:nvCxnSpPr>
            <xdr:cNvPr id="260" name="Connecteur droit 259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1" name="Connecteur droit 260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2" name="Connecteur droit 261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44" name="Groupe 243"/>
          <xdr:cNvGrpSpPr/>
        </xdr:nvGrpSpPr>
        <xdr:grpSpPr>
          <a:xfrm>
            <a:off x="5023077" y="1734911"/>
            <a:ext cx="556557" cy="1911"/>
            <a:chOff x="531117" y="1730016"/>
            <a:chExt cx="556557" cy="1911"/>
          </a:xfrm>
        </xdr:grpSpPr>
        <xdr:cxnSp macro="">
          <xdr:nvCxnSpPr>
            <xdr:cNvPr id="257" name="Connecteur droit 256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8" name="Connecteur droit 257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9" name="Connecteur droit 258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45" name="Groupe 244"/>
          <xdr:cNvGrpSpPr/>
        </xdr:nvGrpSpPr>
        <xdr:grpSpPr>
          <a:xfrm>
            <a:off x="6557282" y="1749199"/>
            <a:ext cx="556557" cy="1911"/>
            <a:chOff x="531117" y="1730016"/>
            <a:chExt cx="556557" cy="1911"/>
          </a:xfrm>
        </xdr:grpSpPr>
        <xdr:cxnSp macro="">
          <xdr:nvCxnSpPr>
            <xdr:cNvPr id="254" name="Connecteur droit 253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5" name="Connecteur droit 254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6" name="Connecteur droit 255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46" name="Groupe 245"/>
          <xdr:cNvGrpSpPr/>
        </xdr:nvGrpSpPr>
        <xdr:grpSpPr>
          <a:xfrm>
            <a:off x="8086725" y="1749199"/>
            <a:ext cx="556557" cy="1911"/>
            <a:chOff x="531117" y="1730016"/>
            <a:chExt cx="556557" cy="1911"/>
          </a:xfrm>
        </xdr:grpSpPr>
        <xdr:cxnSp macro="">
          <xdr:nvCxnSpPr>
            <xdr:cNvPr id="251" name="Connecteur droit 250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2" name="Connecteur droit 251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3" name="Connecteur droit 252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47" name="Groupe 246"/>
          <xdr:cNvGrpSpPr/>
        </xdr:nvGrpSpPr>
        <xdr:grpSpPr>
          <a:xfrm>
            <a:off x="9633857" y="1753961"/>
            <a:ext cx="556557" cy="1911"/>
            <a:chOff x="531117" y="1730016"/>
            <a:chExt cx="556557" cy="1911"/>
          </a:xfrm>
        </xdr:grpSpPr>
        <xdr:cxnSp macro="">
          <xdr:nvCxnSpPr>
            <xdr:cNvPr id="248" name="Connecteur droit 247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9" name="Connecteur droit 248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0" name="Connecteur droit 249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22</xdr:col>
      <xdr:colOff>214312</xdr:colOff>
      <xdr:row>12</xdr:row>
      <xdr:rowOff>309562</xdr:rowOff>
    </xdr:from>
    <xdr:to>
      <xdr:col>40</xdr:col>
      <xdr:colOff>697567</xdr:colOff>
      <xdr:row>12</xdr:row>
      <xdr:rowOff>330523</xdr:rowOff>
    </xdr:to>
    <xdr:grpSp>
      <xdr:nvGrpSpPr>
        <xdr:cNvPr id="269" name="Groupe 268"/>
        <xdr:cNvGrpSpPr/>
      </xdr:nvGrpSpPr>
      <xdr:grpSpPr>
        <a:xfrm>
          <a:off x="12438062" y="5580062"/>
          <a:ext cx="9659005" cy="20961"/>
          <a:chOff x="535945" y="1734911"/>
          <a:chExt cx="9654469" cy="20961"/>
        </a:xfrm>
      </xdr:grpSpPr>
      <xdr:grpSp>
        <xdr:nvGrpSpPr>
          <xdr:cNvPr id="270" name="Groupe 269"/>
          <xdr:cNvGrpSpPr/>
        </xdr:nvGrpSpPr>
        <xdr:grpSpPr>
          <a:xfrm>
            <a:off x="535945" y="1739673"/>
            <a:ext cx="556557" cy="1911"/>
            <a:chOff x="531117" y="1730016"/>
            <a:chExt cx="556557" cy="1911"/>
          </a:xfrm>
        </xdr:grpSpPr>
        <xdr:cxnSp macro="">
          <xdr:nvCxnSpPr>
            <xdr:cNvPr id="295" name="Connecteur droit 294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6" name="Connecteur droit 295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7" name="Connecteur droit 296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71" name="Groupe 270"/>
          <xdr:cNvGrpSpPr/>
        </xdr:nvGrpSpPr>
        <xdr:grpSpPr>
          <a:xfrm>
            <a:off x="2039031" y="1749199"/>
            <a:ext cx="556557" cy="1911"/>
            <a:chOff x="531117" y="1730016"/>
            <a:chExt cx="556557" cy="1911"/>
          </a:xfrm>
        </xdr:grpSpPr>
        <xdr:cxnSp macro="">
          <xdr:nvCxnSpPr>
            <xdr:cNvPr id="292" name="Connecteur droit 291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3" name="Connecteur droit 292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4" name="Connecteur droit 293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72" name="Groupe 271"/>
          <xdr:cNvGrpSpPr/>
        </xdr:nvGrpSpPr>
        <xdr:grpSpPr>
          <a:xfrm>
            <a:off x="3520848" y="1749198"/>
            <a:ext cx="556557" cy="1911"/>
            <a:chOff x="531117" y="1730016"/>
            <a:chExt cx="556557" cy="1911"/>
          </a:xfrm>
        </xdr:grpSpPr>
        <xdr:cxnSp macro="">
          <xdr:nvCxnSpPr>
            <xdr:cNvPr id="289" name="Connecteur droit 288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0" name="Connecteur droit 289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1" name="Connecteur droit 290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73" name="Groupe 272"/>
          <xdr:cNvGrpSpPr/>
        </xdr:nvGrpSpPr>
        <xdr:grpSpPr>
          <a:xfrm>
            <a:off x="5023077" y="1734911"/>
            <a:ext cx="556557" cy="1911"/>
            <a:chOff x="531117" y="1730016"/>
            <a:chExt cx="556557" cy="1911"/>
          </a:xfrm>
        </xdr:grpSpPr>
        <xdr:cxnSp macro="">
          <xdr:nvCxnSpPr>
            <xdr:cNvPr id="286" name="Connecteur droit 285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7" name="Connecteur droit 286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8" name="Connecteur droit 287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74" name="Groupe 273"/>
          <xdr:cNvGrpSpPr/>
        </xdr:nvGrpSpPr>
        <xdr:grpSpPr>
          <a:xfrm>
            <a:off x="6557282" y="1749199"/>
            <a:ext cx="556557" cy="1911"/>
            <a:chOff x="531117" y="1730016"/>
            <a:chExt cx="556557" cy="1911"/>
          </a:xfrm>
        </xdr:grpSpPr>
        <xdr:cxnSp macro="">
          <xdr:nvCxnSpPr>
            <xdr:cNvPr id="283" name="Connecteur droit 282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4" name="Connecteur droit 283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5" name="Connecteur droit 284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75" name="Groupe 274"/>
          <xdr:cNvGrpSpPr/>
        </xdr:nvGrpSpPr>
        <xdr:grpSpPr>
          <a:xfrm>
            <a:off x="8086725" y="1749199"/>
            <a:ext cx="556557" cy="1911"/>
            <a:chOff x="531117" y="1730016"/>
            <a:chExt cx="556557" cy="1911"/>
          </a:xfrm>
        </xdr:grpSpPr>
        <xdr:cxnSp macro="">
          <xdr:nvCxnSpPr>
            <xdr:cNvPr id="280" name="Connecteur droit 279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1" name="Connecteur droit 280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2" name="Connecteur droit 281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76" name="Groupe 275"/>
          <xdr:cNvGrpSpPr/>
        </xdr:nvGrpSpPr>
        <xdr:grpSpPr>
          <a:xfrm>
            <a:off x="9633857" y="1753961"/>
            <a:ext cx="556557" cy="1911"/>
            <a:chOff x="531117" y="1730016"/>
            <a:chExt cx="556557" cy="1911"/>
          </a:xfrm>
        </xdr:grpSpPr>
        <xdr:cxnSp macro="">
          <xdr:nvCxnSpPr>
            <xdr:cNvPr id="277" name="Connecteur droit 276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8" name="Connecteur droit 277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9" name="Connecteur droit 278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22</xdr:col>
      <xdr:colOff>214313</xdr:colOff>
      <xdr:row>19</xdr:row>
      <xdr:rowOff>285750</xdr:rowOff>
    </xdr:from>
    <xdr:to>
      <xdr:col>40</xdr:col>
      <xdr:colOff>697568</xdr:colOff>
      <xdr:row>19</xdr:row>
      <xdr:rowOff>306711</xdr:rowOff>
    </xdr:to>
    <xdr:grpSp>
      <xdr:nvGrpSpPr>
        <xdr:cNvPr id="298" name="Groupe 297"/>
        <xdr:cNvGrpSpPr/>
      </xdr:nvGrpSpPr>
      <xdr:grpSpPr>
        <a:xfrm>
          <a:off x="12438063" y="8667750"/>
          <a:ext cx="9659005" cy="20961"/>
          <a:chOff x="535945" y="1734911"/>
          <a:chExt cx="9654469" cy="20961"/>
        </a:xfrm>
      </xdr:grpSpPr>
      <xdr:grpSp>
        <xdr:nvGrpSpPr>
          <xdr:cNvPr id="299" name="Groupe 298"/>
          <xdr:cNvGrpSpPr/>
        </xdr:nvGrpSpPr>
        <xdr:grpSpPr>
          <a:xfrm>
            <a:off x="535945" y="1739673"/>
            <a:ext cx="556557" cy="1911"/>
            <a:chOff x="531117" y="1730016"/>
            <a:chExt cx="556557" cy="1911"/>
          </a:xfrm>
        </xdr:grpSpPr>
        <xdr:cxnSp macro="">
          <xdr:nvCxnSpPr>
            <xdr:cNvPr id="324" name="Connecteur droit 323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25" name="Connecteur droit 324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26" name="Connecteur droit 325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00" name="Groupe 299"/>
          <xdr:cNvGrpSpPr/>
        </xdr:nvGrpSpPr>
        <xdr:grpSpPr>
          <a:xfrm>
            <a:off x="2039031" y="1749199"/>
            <a:ext cx="556557" cy="1911"/>
            <a:chOff x="531117" y="1730016"/>
            <a:chExt cx="556557" cy="1911"/>
          </a:xfrm>
        </xdr:grpSpPr>
        <xdr:cxnSp macro="">
          <xdr:nvCxnSpPr>
            <xdr:cNvPr id="321" name="Connecteur droit 320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22" name="Connecteur droit 321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23" name="Connecteur droit 322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01" name="Groupe 300"/>
          <xdr:cNvGrpSpPr/>
        </xdr:nvGrpSpPr>
        <xdr:grpSpPr>
          <a:xfrm>
            <a:off x="3520848" y="1749198"/>
            <a:ext cx="556557" cy="1911"/>
            <a:chOff x="531117" y="1730016"/>
            <a:chExt cx="556557" cy="1911"/>
          </a:xfrm>
        </xdr:grpSpPr>
        <xdr:cxnSp macro="">
          <xdr:nvCxnSpPr>
            <xdr:cNvPr id="318" name="Connecteur droit 317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9" name="Connecteur droit 318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20" name="Connecteur droit 319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02" name="Groupe 301"/>
          <xdr:cNvGrpSpPr/>
        </xdr:nvGrpSpPr>
        <xdr:grpSpPr>
          <a:xfrm>
            <a:off x="5023077" y="1734911"/>
            <a:ext cx="556557" cy="1911"/>
            <a:chOff x="531117" y="1730016"/>
            <a:chExt cx="556557" cy="1911"/>
          </a:xfrm>
        </xdr:grpSpPr>
        <xdr:cxnSp macro="">
          <xdr:nvCxnSpPr>
            <xdr:cNvPr id="315" name="Connecteur droit 314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6" name="Connecteur droit 315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7" name="Connecteur droit 316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03" name="Groupe 302"/>
          <xdr:cNvGrpSpPr/>
        </xdr:nvGrpSpPr>
        <xdr:grpSpPr>
          <a:xfrm>
            <a:off x="6557282" y="1749199"/>
            <a:ext cx="556557" cy="1911"/>
            <a:chOff x="531117" y="1730016"/>
            <a:chExt cx="556557" cy="1911"/>
          </a:xfrm>
        </xdr:grpSpPr>
        <xdr:cxnSp macro="">
          <xdr:nvCxnSpPr>
            <xdr:cNvPr id="312" name="Connecteur droit 311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3" name="Connecteur droit 312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4" name="Connecteur droit 313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04" name="Groupe 303"/>
          <xdr:cNvGrpSpPr/>
        </xdr:nvGrpSpPr>
        <xdr:grpSpPr>
          <a:xfrm>
            <a:off x="8086725" y="1749199"/>
            <a:ext cx="556557" cy="1911"/>
            <a:chOff x="531117" y="1730016"/>
            <a:chExt cx="556557" cy="1911"/>
          </a:xfrm>
        </xdr:grpSpPr>
        <xdr:cxnSp macro="">
          <xdr:nvCxnSpPr>
            <xdr:cNvPr id="309" name="Connecteur droit 308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0" name="Connecteur droit 309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1" name="Connecteur droit 310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05" name="Groupe 304"/>
          <xdr:cNvGrpSpPr/>
        </xdr:nvGrpSpPr>
        <xdr:grpSpPr>
          <a:xfrm>
            <a:off x="9633857" y="1753961"/>
            <a:ext cx="556557" cy="1911"/>
            <a:chOff x="531117" y="1730016"/>
            <a:chExt cx="556557" cy="1911"/>
          </a:xfrm>
        </xdr:grpSpPr>
        <xdr:cxnSp macro="">
          <xdr:nvCxnSpPr>
            <xdr:cNvPr id="306" name="Connecteur droit 305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7" name="Connecteur droit 306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8" name="Connecteur droit 307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22</xdr:col>
      <xdr:colOff>190500</xdr:colOff>
      <xdr:row>22</xdr:row>
      <xdr:rowOff>309562</xdr:rowOff>
    </xdr:from>
    <xdr:to>
      <xdr:col>40</xdr:col>
      <xdr:colOff>673755</xdr:colOff>
      <xdr:row>22</xdr:row>
      <xdr:rowOff>330523</xdr:rowOff>
    </xdr:to>
    <xdr:grpSp>
      <xdr:nvGrpSpPr>
        <xdr:cNvPr id="327" name="Groupe 326"/>
        <xdr:cNvGrpSpPr/>
      </xdr:nvGrpSpPr>
      <xdr:grpSpPr>
        <a:xfrm>
          <a:off x="12414250" y="10215562"/>
          <a:ext cx="9659005" cy="20961"/>
          <a:chOff x="535945" y="1734911"/>
          <a:chExt cx="9654469" cy="20961"/>
        </a:xfrm>
      </xdr:grpSpPr>
      <xdr:grpSp>
        <xdr:nvGrpSpPr>
          <xdr:cNvPr id="328" name="Groupe 327"/>
          <xdr:cNvGrpSpPr/>
        </xdr:nvGrpSpPr>
        <xdr:grpSpPr>
          <a:xfrm>
            <a:off x="535945" y="1739673"/>
            <a:ext cx="556557" cy="1911"/>
            <a:chOff x="531117" y="1730016"/>
            <a:chExt cx="556557" cy="1911"/>
          </a:xfrm>
        </xdr:grpSpPr>
        <xdr:cxnSp macro="">
          <xdr:nvCxnSpPr>
            <xdr:cNvPr id="353" name="Connecteur droit 352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4" name="Connecteur droit 353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5" name="Connecteur droit 354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29" name="Groupe 328"/>
          <xdr:cNvGrpSpPr/>
        </xdr:nvGrpSpPr>
        <xdr:grpSpPr>
          <a:xfrm>
            <a:off x="2039031" y="1749199"/>
            <a:ext cx="556557" cy="1911"/>
            <a:chOff x="531117" y="1730016"/>
            <a:chExt cx="556557" cy="1911"/>
          </a:xfrm>
        </xdr:grpSpPr>
        <xdr:cxnSp macro="">
          <xdr:nvCxnSpPr>
            <xdr:cNvPr id="350" name="Connecteur droit 349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1" name="Connecteur droit 350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2" name="Connecteur droit 351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30" name="Groupe 329"/>
          <xdr:cNvGrpSpPr/>
        </xdr:nvGrpSpPr>
        <xdr:grpSpPr>
          <a:xfrm>
            <a:off x="3520848" y="1749198"/>
            <a:ext cx="556557" cy="1911"/>
            <a:chOff x="531117" y="1730016"/>
            <a:chExt cx="556557" cy="1911"/>
          </a:xfrm>
        </xdr:grpSpPr>
        <xdr:cxnSp macro="">
          <xdr:nvCxnSpPr>
            <xdr:cNvPr id="347" name="Connecteur droit 346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8" name="Connecteur droit 347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9" name="Connecteur droit 348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31" name="Groupe 330"/>
          <xdr:cNvGrpSpPr/>
        </xdr:nvGrpSpPr>
        <xdr:grpSpPr>
          <a:xfrm>
            <a:off x="5023077" y="1734911"/>
            <a:ext cx="556557" cy="1911"/>
            <a:chOff x="531117" y="1730016"/>
            <a:chExt cx="556557" cy="1911"/>
          </a:xfrm>
        </xdr:grpSpPr>
        <xdr:cxnSp macro="">
          <xdr:nvCxnSpPr>
            <xdr:cNvPr id="344" name="Connecteur droit 343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5" name="Connecteur droit 344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6" name="Connecteur droit 345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32" name="Groupe 331"/>
          <xdr:cNvGrpSpPr/>
        </xdr:nvGrpSpPr>
        <xdr:grpSpPr>
          <a:xfrm>
            <a:off x="6557282" y="1749199"/>
            <a:ext cx="556557" cy="1911"/>
            <a:chOff x="531117" y="1730016"/>
            <a:chExt cx="556557" cy="1911"/>
          </a:xfrm>
        </xdr:grpSpPr>
        <xdr:cxnSp macro="">
          <xdr:nvCxnSpPr>
            <xdr:cNvPr id="341" name="Connecteur droit 340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2" name="Connecteur droit 341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3" name="Connecteur droit 342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33" name="Groupe 332"/>
          <xdr:cNvGrpSpPr/>
        </xdr:nvGrpSpPr>
        <xdr:grpSpPr>
          <a:xfrm>
            <a:off x="8086725" y="1749199"/>
            <a:ext cx="556557" cy="1911"/>
            <a:chOff x="531117" y="1730016"/>
            <a:chExt cx="556557" cy="1911"/>
          </a:xfrm>
        </xdr:grpSpPr>
        <xdr:cxnSp macro="">
          <xdr:nvCxnSpPr>
            <xdr:cNvPr id="338" name="Connecteur droit 337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9" name="Connecteur droit 338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0" name="Connecteur droit 339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34" name="Groupe 333"/>
          <xdr:cNvGrpSpPr/>
        </xdr:nvGrpSpPr>
        <xdr:grpSpPr>
          <a:xfrm>
            <a:off x="9633857" y="1753961"/>
            <a:ext cx="556557" cy="1911"/>
            <a:chOff x="531117" y="1730016"/>
            <a:chExt cx="556557" cy="1911"/>
          </a:xfrm>
        </xdr:grpSpPr>
        <xdr:cxnSp macro="">
          <xdr:nvCxnSpPr>
            <xdr:cNvPr id="335" name="Connecteur droit 334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6" name="Connecteur droit 335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7" name="Connecteur droit 336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22</xdr:col>
      <xdr:colOff>214313</xdr:colOff>
      <xdr:row>27</xdr:row>
      <xdr:rowOff>333375</xdr:rowOff>
    </xdr:from>
    <xdr:to>
      <xdr:col>40</xdr:col>
      <xdr:colOff>697568</xdr:colOff>
      <xdr:row>27</xdr:row>
      <xdr:rowOff>354336</xdr:rowOff>
    </xdr:to>
    <xdr:grpSp>
      <xdr:nvGrpSpPr>
        <xdr:cNvPr id="356" name="Groupe 355"/>
        <xdr:cNvGrpSpPr/>
      </xdr:nvGrpSpPr>
      <xdr:grpSpPr>
        <a:xfrm>
          <a:off x="12438063" y="12620625"/>
          <a:ext cx="9659005" cy="20961"/>
          <a:chOff x="535945" y="1734911"/>
          <a:chExt cx="9654469" cy="20961"/>
        </a:xfrm>
      </xdr:grpSpPr>
      <xdr:grpSp>
        <xdr:nvGrpSpPr>
          <xdr:cNvPr id="357" name="Groupe 356"/>
          <xdr:cNvGrpSpPr/>
        </xdr:nvGrpSpPr>
        <xdr:grpSpPr>
          <a:xfrm>
            <a:off x="535945" y="1739673"/>
            <a:ext cx="556557" cy="1911"/>
            <a:chOff x="531117" y="1730016"/>
            <a:chExt cx="556557" cy="1911"/>
          </a:xfrm>
        </xdr:grpSpPr>
        <xdr:cxnSp macro="">
          <xdr:nvCxnSpPr>
            <xdr:cNvPr id="382" name="Connecteur droit 381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3" name="Connecteur droit 382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4" name="Connecteur droit 383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58" name="Groupe 357"/>
          <xdr:cNvGrpSpPr/>
        </xdr:nvGrpSpPr>
        <xdr:grpSpPr>
          <a:xfrm>
            <a:off x="2039031" y="1749199"/>
            <a:ext cx="556557" cy="1911"/>
            <a:chOff x="531117" y="1730016"/>
            <a:chExt cx="556557" cy="1911"/>
          </a:xfrm>
        </xdr:grpSpPr>
        <xdr:cxnSp macro="">
          <xdr:nvCxnSpPr>
            <xdr:cNvPr id="379" name="Connecteur droit 378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0" name="Connecteur droit 379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1" name="Connecteur droit 380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59" name="Groupe 358"/>
          <xdr:cNvGrpSpPr/>
        </xdr:nvGrpSpPr>
        <xdr:grpSpPr>
          <a:xfrm>
            <a:off x="3520848" y="1749198"/>
            <a:ext cx="556557" cy="1911"/>
            <a:chOff x="531117" y="1730016"/>
            <a:chExt cx="556557" cy="1911"/>
          </a:xfrm>
        </xdr:grpSpPr>
        <xdr:cxnSp macro="">
          <xdr:nvCxnSpPr>
            <xdr:cNvPr id="376" name="Connecteur droit 375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7" name="Connecteur droit 376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8" name="Connecteur droit 377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60" name="Groupe 359"/>
          <xdr:cNvGrpSpPr/>
        </xdr:nvGrpSpPr>
        <xdr:grpSpPr>
          <a:xfrm>
            <a:off x="5023077" y="1734911"/>
            <a:ext cx="556557" cy="1911"/>
            <a:chOff x="531117" y="1730016"/>
            <a:chExt cx="556557" cy="1911"/>
          </a:xfrm>
        </xdr:grpSpPr>
        <xdr:cxnSp macro="">
          <xdr:nvCxnSpPr>
            <xdr:cNvPr id="373" name="Connecteur droit 372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4" name="Connecteur droit 373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5" name="Connecteur droit 374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61" name="Groupe 360"/>
          <xdr:cNvGrpSpPr/>
        </xdr:nvGrpSpPr>
        <xdr:grpSpPr>
          <a:xfrm>
            <a:off x="6557282" y="1749199"/>
            <a:ext cx="556557" cy="1911"/>
            <a:chOff x="531117" y="1730016"/>
            <a:chExt cx="556557" cy="1911"/>
          </a:xfrm>
        </xdr:grpSpPr>
        <xdr:cxnSp macro="">
          <xdr:nvCxnSpPr>
            <xdr:cNvPr id="370" name="Connecteur droit 369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1" name="Connecteur droit 370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2" name="Connecteur droit 371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62" name="Groupe 361"/>
          <xdr:cNvGrpSpPr/>
        </xdr:nvGrpSpPr>
        <xdr:grpSpPr>
          <a:xfrm>
            <a:off x="8086725" y="1749199"/>
            <a:ext cx="556557" cy="1911"/>
            <a:chOff x="531117" y="1730016"/>
            <a:chExt cx="556557" cy="1911"/>
          </a:xfrm>
        </xdr:grpSpPr>
        <xdr:cxnSp macro="">
          <xdr:nvCxnSpPr>
            <xdr:cNvPr id="367" name="Connecteur droit 366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68" name="Connecteur droit 367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69" name="Connecteur droit 368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63" name="Groupe 362"/>
          <xdr:cNvGrpSpPr/>
        </xdr:nvGrpSpPr>
        <xdr:grpSpPr>
          <a:xfrm>
            <a:off x="9633857" y="1753961"/>
            <a:ext cx="556557" cy="1911"/>
            <a:chOff x="531117" y="1730016"/>
            <a:chExt cx="556557" cy="1911"/>
          </a:xfrm>
        </xdr:grpSpPr>
        <xdr:cxnSp macro="">
          <xdr:nvCxnSpPr>
            <xdr:cNvPr id="364" name="Connecteur droit 363"/>
            <xdr:cNvCxnSpPr/>
          </xdr:nvCxnSpPr>
          <xdr:spPr>
            <a:xfrm flipV="1">
              <a:off x="531117" y="1731398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65" name="Connecteur droit 364"/>
            <xdr:cNvCxnSpPr/>
          </xdr:nvCxnSpPr>
          <xdr:spPr>
            <a:xfrm flipV="1">
              <a:off x="729277" y="1730017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66" name="Connecteur droit 365"/>
            <xdr:cNvCxnSpPr/>
          </xdr:nvCxnSpPr>
          <xdr:spPr>
            <a:xfrm flipV="1">
              <a:off x="924540" y="1730016"/>
              <a:ext cx="163134" cy="529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7"/>
  <sheetViews>
    <sheetView view="pageBreakPreview" zoomScale="50" zoomScaleNormal="100" zoomScaleSheetLayoutView="50" workbookViewId="0">
      <selection activeCell="A27" sqref="A27:W27"/>
    </sheetView>
  </sheetViews>
  <sheetFormatPr baseColWidth="10" defaultRowHeight="21"/>
  <cols>
    <col min="1" max="1" width="6.6640625" customWidth="1"/>
    <col min="2" max="2" width="1.83203125" customWidth="1"/>
    <col min="3" max="3" width="2.9140625" customWidth="1"/>
    <col min="4" max="4" width="1.6640625" customWidth="1"/>
    <col min="5" max="5" width="5" customWidth="1"/>
    <col min="6" max="6" width="1.6640625" customWidth="1"/>
    <col min="7" max="7" width="4.1640625" customWidth="1"/>
    <col min="8" max="8" width="7.5" customWidth="1"/>
    <col min="9" max="9" width="6.6640625" customWidth="1"/>
    <col min="10" max="10" width="1.83203125" customWidth="1"/>
    <col min="11" max="11" width="2.9140625" customWidth="1"/>
    <col min="12" max="12" width="1.6640625" customWidth="1"/>
    <col min="13" max="13" width="5" customWidth="1"/>
    <col min="14" max="14" width="1.6640625" customWidth="1"/>
    <col min="15" max="15" width="4.1640625" customWidth="1"/>
    <col min="16" max="16" width="7.5" customWidth="1"/>
    <col min="17" max="17" width="6.6640625" customWidth="1"/>
    <col min="18" max="18" width="1.83203125" customWidth="1"/>
    <col min="19" max="19" width="2.9140625" customWidth="1"/>
    <col min="20" max="20" width="1.6640625" customWidth="1"/>
    <col min="21" max="21" width="5" customWidth="1"/>
    <col min="22" max="22" width="1.6640625" customWidth="1"/>
    <col min="23" max="23" width="4.1640625" customWidth="1"/>
    <col min="24" max="24" width="6.6640625" customWidth="1"/>
    <col min="25" max="25" width="1.83203125" customWidth="1"/>
    <col min="26" max="26" width="2.9140625" customWidth="1"/>
    <col min="27" max="27" width="1.6640625" customWidth="1"/>
    <col min="28" max="28" width="5" customWidth="1"/>
    <col min="29" max="29" width="1.6640625" customWidth="1"/>
    <col min="30" max="30" width="4.1640625" customWidth="1"/>
    <col min="31" max="31" width="7.5" customWidth="1"/>
    <col min="32" max="32" width="6.6640625" customWidth="1"/>
    <col min="33" max="33" width="1.83203125" customWidth="1"/>
    <col min="34" max="34" width="2.9140625" customWidth="1"/>
    <col min="35" max="35" width="1.6640625" customWidth="1"/>
    <col min="36" max="36" width="5" customWidth="1"/>
    <col min="37" max="37" width="1.6640625" customWidth="1"/>
    <col min="38" max="38" width="4.1640625" customWidth="1"/>
    <col min="39" max="39" width="7.5" customWidth="1"/>
    <col min="40" max="40" width="6.6640625" customWidth="1"/>
    <col min="41" max="41" width="1.83203125" customWidth="1"/>
    <col min="42" max="42" width="2.9140625" customWidth="1"/>
    <col min="43" max="43" width="1.6640625" customWidth="1"/>
    <col min="44" max="44" width="5" customWidth="1"/>
    <col min="45" max="45" width="1.6640625" customWidth="1"/>
    <col min="46" max="46" width="4.1640625" customWidth="1"/>
  </cols>
  <sheetData>
    <row r="1" spans="1:46" ht="46.5" customHeight="1" thickBot="1">
      <c r="B1" s="95" t="s">
        <v>2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7"/>
      <c r="R1" s="11"/>
      <c r="S1" s="11"/>
      <c r="U1" s="102" t="str">
        <f ca="1">"Série "&amp;INT(RAND()*999)+1</f>
        <v>Série 894</v>
      </c>
      <c r="V1" s="103"/>
      <c r="W1" s="104"/>
      <c r="Y1" s="108" t="s">
        <v>4</v>
      </c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10"/>
      <c r="AO1" s="11"/>
      <c r="AP1" s="11"/>
      <c r="AR1" s="105" t="str">
        <f ca="1">U1</f>
        <v>Série 894</v>
      </c>
      <c r="AS1" s="106"/>
      <c r="AT1" s="107"/>
    </row>
    <row r="3" spans="1:46" ht="28.5" thickBot="1">
      <c r="A3" s="91">
        <f ca="1">INT(RAND()*90000+1000)</f>
        <v>79052</v>
      </c>
      <c r="B3" s="91"/>
      <c r="C3" s="92"/>
      <c r="D3" s="93">
        <f ca="1">INT((RAND()*9+2))</f>
        <v>7</v>
      </c>
      <c r="E3" s="94"/>
      <c r="F3" s="94"/>
      <c r="G3" s="94"/>
      <c r="I3" s="91">
        <f ca="1">INT(RAND()*90000+1000)</f>
        <v>46101</v>
      </c>
      <c r="J3" s="91"/>
      <c r="K3" s="92"/>
      <c r="L3" s="93">
        <f ca="1">INT((RAND()*9+2))</f>
        <v>8</v>
      </c>
      <c r="M3" s="94"/>
      <c r="N3" s="94"/>
      <c r="O3" s="94"/>
      <c r="P3" s="3"/>
      <c r="Q3" s="91">
        <f ca="1">INT(RAND()*90000+1000)</f>
        <v>61253</v>
      </c>
      <c r="R3" s="91"/>
      <c r="S3" s="92"/>
      <c r="T3" s="93">
        <f ca="1">INT((RAND()*9+2))</f>
        <v>4</v>
      </c>
      <c r="U3" s="94"/>
      <c r="V3" s="94"/>
      <c r="W3" s="94"/>
      <c r="X3" s="91">
        <f ca="1">A3</f>
        <v>79052</v>
      </c>
      <c r="Y3" s="91"/>
      <c r="Z3" s="92"/>
      <c r="AA3" s="93">
        <f ca="1">D3</f>
        <v>7</v>
      </c>
      <c r="AB3" s="94"/>
      <c r="AC3" s="94"/>
      <c r="AD3" s="94"/>
      <c r="AF3" s="91">
        <f ca="1">I3</f>
        <v>46101</v>
      </c>
      <c r="AG3" s="91"/>
      <c r="AH3" s="92"/>
      <c r="AI3" s="93">
        <f ca="1">L3</f>
        <v>8</v>
      </c>
      <c r="AJ3" s="94"/>
      <c r="AK3" s="94"/>
      <c r="AL3" s="94"/>
      <c r="AM3" s="3"/>
      <c r="AN3" s="91">
        <f ca="1">Q3</f>
        <v>61253</v>
      </c>
      <c r="AO3" s="91"/>
      <c r="AP3" s="92"/>
      <c r="AQ3" s="93">
        <f ca="1">T3</f>
        <v>4</v>
      </c>
      <c r="AR3" s="94"/>
      <c r="AS3" s="94"/>
      <c r="AT3" s="94"/>
    </row>
    <row r="4" spans="1:46" ht="27.75">
      <c r="C4" s="2"/>
      <c r="D4" s="1"/>
      <c r="K4" s="2"/>
      <c r="L4" s="1"/>
      <c r="P4" s="3"/>
      <c r="S4" s="2"/>
      <c r="T4" s="1"/>
      <c r="Z4" s="2"/>
      <c r="AA4" s="98">
        <f ca="1">INT(A3/D3)</f>
        <v>11293</v>
      </c>
      <c r="AB4" s="99"/>
      <c r="AC4" s="99"/>
      <c r="AD4" s="99"/>
      <c r="AH4" s="2"/>
      <c r="AI4" s="98">
        <f ca="1">INT(I3/L3)</f>
        <v>5762</v>
      </c>
      <c r="AJ4" s="99"/>
      <c r="AK4" s="99"/>
      <c r="AL4" s="99"/>
      <c r="AM4" s="3"/>
      <c r="AP4" s="2"/>
      <c r="AQ4" s="98">
        <f ca="1">INT(Q3/T3)</f>
        <v>15313</v>
      </c>
      <c r="AR4" s="99"/>
      <c r="AS4" s="99"/>
      <c r="AT4" s="99"/>
    </row>
    <row r="5" spans="1:46" ht="27.75">
      <c r="C5" s="2"/>
      <c r="D5" s="1"/>
      <c r="K5" s="2"/>
      <c r="L5" s="1"/>
      <c r="P5" s="3"/>
      <c r="S5" s="2"/>
      <c r="T5" s="1"/>
      <c r="Z5" s="2"/>
      <c r="AA5" s="1"/>
      <c r="AH5" s="2"/>
      <c r="AI5" s="1"/>
      <c r="AM5" s="3"/>
      <c r="AP5" s="2"/>
      <c r="AQ5" s="1"/>
    </row>
    <row r="6" spans="1:46" ht="27.75">
      <c r="C6" s="2"/>
      <c r="D6" s="1"/>
      <c r="K6" s="2"/>
      <c r="L6" s="1"/>
      <c r="P6" s="3"/>
      <c r="S6" s="2"/>
      <c r="T6" s="1"/>
      <c r="Z6" s="2"/>
      <c r="AA6" s="1"/>
      <c r="AH6" s="2"/>
      <c r="AI6" s="1"/>
      <c r="AM6" s="3"/>
      <c r="AP6" s="2"/>
      <c r="AQ6" s="1"/>
    </row>
    <row r="7" spans="1:46" ht="27.75">
      <c r="C7" s="2"/>
      <c r="D7" s="1"/>
      <c r="K7" s="2"/>
      <c r="L7" s="1"/>
      <c r="P7" s="3"/>
      <c r="S7" s="2"/>
      <c r="T7" s="1"/>
      <c r="Z7" s="2"/>
      <c r="AA7" s="1"/>
      <c r="AH7" s="2"/>
      <c r="AI7" s="1"/>
      <c r="AM7" s="3"/>
      <c r="AP7" s="2"/>
      <c r="AQ7" s="1"/>
    </row>
    <row r="8" spans="1:46" ht="27.75">
      <c r="C8" s="2"/>
      <c r="D8" s="1"/>
      <c r="K8" s="2"/>
      <c r="L8" s="1"/>
      <c r="P8" s="3"/>
      <c r="S8" s="2"/>
      <c r="T8" s="1"/>
      <c r="Z8" s="2"/>
      <c r="AA8" s="1"/>
      <c r="AH8" s="2"/>
      <c r="AI8" s="1"/>
      <c r="AM8" s="3"/>
      <c r="AP8" s="2"/>
      <c r="AQ8" s="1"/>
    </row>
    <row r="9" spans="1:46" ht="27.75">
      <c r="C9" s="2"/>
      <c r="D9" s="1"/>
      <c r="K9" s="2"/>
      <c r="L9" s="1"/>
      <c r="P9" s="3"/>
      <c r="S9" s="2"/>
      <c r="T9" s="1"/>
      <c r="Z9" s="2"/>
      <c r="AA9" s="1"/>
      <c r="AH9" s="2"/>
      <c r="AI9" s="1"/>
      <c r="AM9" s="3"/>
      <c r="AP9" s="2"/>
      <c r="AQ9" s="1"/>
    </row>
    <row r="10" spans="1:46" ht="27.75">
      <c r="C10" s="2"/>
      <c r="D10" s="1"/>
      <c r="K10" s="2"/>
      <c r="L10" s="1"/>
      <c r="P10" s="3"/>
      <c r="S10" s="2"/>
      <c r="T10" s="1"/>
      <c r="Z10" s="2"/>
      <c r="AA10" s="1"/>
      <c r="AH10" s="2"/>
      <c r="AI10" s="1"/>
      <c r="AM10" s="3"/>
      <c r="AP10" s="2"/>
      <c r="AQ10" s="1"/>
    </row>
    <row r="11" spans="1:46" ht="27.75">
      <c r="C11" s="2"/>
      <c r="D11" s="1"/>
      <c r="K11" s="2"/>
      <c r="L11" s="1"/>
      <c r="P11" s="3"/>
      <c r="S11" s="2"/>
      <c r="T11" s="1"/>
      <c r="X11" s="100">
        <f ca="1">MOD(A3,D3)</f>
        <v>1</v>
      </c>
      <c r="Y11" s="100"/>
      <c r="Z11" s="101"/>
      <c r="AA11" s="1"/>
      <c r="AF11" s="100">
        <f ca="1">MOD(I3,L3)</f>
        <v>5</v>
      </c>
      <c r="AG11" s="100"/>
      <c r="AH11" s="101"/>
      <c r="AI11" s="1"/>
      <c r="AM11" s="3"/>
      <c r="AN11" s="100">
        <f ca="1">MOD(Q3,T3)</f>
        <v>1</v>
      </c>
      <c r="AO11" s="100"/>
      <c r="AP11" s="101"/>
      <c r="AQ11" s="1"/>
    </row>
    <row r="12" spans="1:46" ht="20.25" customHeight="1">
      <c r="C12" s="1"/>
      <c r="D12" s="1"/>
      <c r="K12" s="1"/>
      <c r="L12" s="1"/>
      <c r="P12" s="3"/>
      <c r="S12" s="1"/>
      <c r="T12" s="1"/>
      <c r="Z12" s="1"/>
      <c r="AA12" s="1"/>
      <c r="AH12" s="1"/>
      <c r="AI12" s="1"/>
      <c r="AM12" s="3"/>
      <c r="AP12" s="1"/>
      <c r="AQ12" s="1"/>
    </row>
    <row r="13" spans="1:46" s="6" customFormat="1" ht="19.5">
      <c r="A13" s="5">
        <f ca="1">A3</f>
        <v>79052</v>
      </c>
      <c r="B13" s="5" t="s">
        <v>3</v>
      </c>
      <c r="C13" s="5">
        <f ca="1">D3</f>
        <v>7</v>
      </c>
      <c r="D13" s="5" t="s">
        <v>0</v>
      </c>
      <c r="E13" s="5"/>
      <c r="F13" s="5" t="s">
        <v>1</v>
      </c>
      <c r="G13" s="5"/>
      <c r="I13" s="10">
        <f ca="1">I3</f>
        <v>46101</v>
      </c>
      <c r="J13" s="5" t="s">
        <v>3</v>
      </c>
      <c r="K13" s="5">
        <f ca="1">L3</f>
        <v>8</v>
      </c>
      <c r="L13" s="5" t="s">
        <v>0</v>
      </c>
      <c r="M13" s="5"/>
      <c r="N13" s="5" t="s">
        <v>1</v>
      </c>
      <c r="O13" s="5"/>
      <c r="P13" s="7"/>
      <c r="Q13" s="10">
        <f ca="1">Q3</f>
        <v>61253</v>
      </c>
      <c r="R13" s="5" t="s">
        <v>3</v>
      </c>
      <c r="S13" s="5">
        <f ca="1">T3</f>
        <v>4</v>
      </c>
      <c r="T13" s="5" t="s">
        <v>0</v>
      </c>
      <c r="U13" s="5"/>
      <c r="V13" s="5" t="s">
        <v>1</v>
      </c>
      <c r="W13" s="5"/>
      <c r="X13" s="5">
        <f ca="1">X3</f>
        <v>79052</v>
      </c>
      <c r="Y13" s="5" t="s">
        <v>3</v>
      </c>
      <c r="Z13" s="5">
        <f ca="1">AA3</f>
        <v>7</v>
      </c>
      <c r="AA13" s="5" t="s">
        <v>0</v>
      </c>
      <c r="AB13" s="13">
        <f ca="1">AA4</f>
        <v>11293</v>
      </c>
      <c r="AC13" s="5" t="s">
        <v>1</v>
      </c>
      <c r="AD13" s="12">
        <f ca="1">X11</f>
        <v>1</v>
      </c>
      <c r="AF13" s="10">
        <f ca="1">AF3</f>
        <v>46101</v>
      </c>
      <c r="AG13" s="5" t="s">
        <v>3</v>
      </c>
      <c r="AH13" s="5">
        <f ca="1">AI3</f>
        <v>8</v>
      </c>
      <c r="AI13" s="5" t="s">
        <v>0</v>
      </c>
      <c r="AJ13" s="13">
        <f ca="1">AI4</f>
        <v>5762</v>
      </c>
      <c r="AK13" s="5" t="s">
        <v>1</v>
      </c>
      <c r="AL13" s="12">
        <f ca="1">AF11</f>
        <v>5</v>
      </c>
      <c r="AM13" s="7"/>
      <c r="AN13" s="5">
        <f ca="1">AN3</f>
        <v>61253</v>
      </c>
      <c r="AO13" s="5" t="s">
        <v>3</v>
      </c>
      <c r="AP13" s="5">
        <f ca="1">AQ3</f>
        <v>4</v>
      </c>
      <c r="AQ13" s="5" t="s">
        <v>0</v>
      </c>
      <c r="AR13" s="13">
        <f ca="1">AQ4</f>
        <v>15313</v>
      </c>
      <c r="AS13" s="5" t="s">
        <v>1</v>
      </c>
      <c r="AT13" s="12">
        <f ca="1">AN11</f>
        <v>1</v>
      </c>
    </row>
    <row r="14" spans="1:46">
      <c r="N14" s="3"/>
      <c r="O14" s="3"/>
      <c r="P14" s="3"/>
      <c r="Q14" s="3"/>
      <c r="R14" s="3"/>
      <c r="S14" s="3"/>
      <c r="T14" s="3"/>
      <c r="U14" s="3"/>
      <c r="AK14" s="3"/>
      <c r="AL14" s="3"/>
      <c r="AM14" s="3"/>
      <c r="AN14" s="3"/>
      <c r="AO14" s="3"/>
      <c r="AP14" s="3"/>
      <c r="AQ14" s="3"/>
      <c r="AR14" s="3"/>
    </row>
    <row r="15" spans="1:46" ht="28.5" thickBot="1">
      <c r="A15" s="91">
        <f ca="1">INT(RAND()*90000+1000)</f>
        <v>23172</v>
      </c>
      <c r="B15" s="91"/>
      <c r="C15" s="92"/>
      <c r="D15" s="93">
        <f ca="1">INT((RAND()*9+2))</f>
        <v>8</v>
      </c>
      <c r="E15" s="94"/>
      <c r="F15" s="94"/>
      <c r="G15" s="94"/>
      <c r="I15" s="91">
        <f ca="1">INT(RAND()*90000+1000)</f>
        <v>25331</v>
      </c>
      <c r="J15" s="91"/>
      <c r="K15" s="92"/>
      <c r="L15" s="93">
        <f ca="1">INT((RAND()*9+2))</f>
        <v>2</v>
      </c>
      <c r="M15" s="94"/>
      <c r="N15" s="94"/>
      <c r="O15" s="94"/>
      <c r="P15" s="3"/>
      <c r="Q15" s="91">
        <f ca="1">INT(RAND()*90000+1000)</f>
        <v>85302</v>
      </c>
      <c r="R15" s="91"/>
      <c r="S15" s="92"/>
      <c r="T15" s="93">
        <f ca="1">INT((RAND()*9+2))</f>
        <v>4</v>
      </c>
      <c r="U15" s="94"/>
      <c r="V15" s="94"/>
      <c r="W15" s="94"/>
      <c r="X15" s="91">
        <f ca="1">A15</f>
        <v>23172</v>
      </c>
      <c r="Y15" s="91"/>
      <c r="Z15" s="92"/>
      <c r="AA15" s="93">
        <f ca="1">D15</f>
        <v>8</v>
      </c>
      <c r="AB15" s="94"/>
      <c r="AC15" s="94"/>
      <c r="AD15" s="94"/>
      <c r="AF15" s="91">
        <f ca="1">I15</f>
        <v>25331</v>
      </c>
      <c r="AG15" s="91"/>
      <c r="AH15" s="92"/>
      <c r="AI15" s="93">
        <f ca="1">L15</f>
        <v>2</v>
      </c>
      <c r="AJ15" s="94"/>
      <c r="AK15" s="94"/>
      <c r="AL15" s="94"/>
      <c r="AM15" s="3"/>
      <c r="AN15" s="91">
        <f ca="1">Q15</f>
        <v>85302</v>
      </c>
      <c r="AO15" s="91"/>
      <c r="AP15" s="92"/>
      <c r="AQ15" s="93">
        <f ca="1">T15</f>
        <v>4</v>
      </c>
      <c r="AR15" s="94"/>
      <c r="AS15" s="94"/>
      <c r="AT15" s="94"/>
    </row>
    <row r="16" spans="1:46" ht="27.75">
      <c r="C16" s="2"/>
      <c r="D16" s="1"/>
      <c r="K16" s="2"/>
      <c r="L16" s="1"/>
      <c r="P16" s="3"/>
      <c r="S16" s="2"/>
      <c r="T16" s="1"/>
      <c r="Z16" s="2"/>
      <c r="AA16" s="98">
        <f ca="1">INT(A15/D15)</f>
        <v>2896</v>
      </c>
      <c r="AB16" s="99"/>
      <c r="AC16" s="99"/>
      <c r="AD16" s="99"/>
      <c r="AH16" s="2"/>
      <c r="AI16" s="98">
        <f ca="1">INT(I15/L15)</f>
        <v>12665</v>
      </c>
      <c r="AJ16" s="99"/>
      <c r="AK16" s="99"/>
      <c r="AL16" s="99"/>
      <c r="AM16" s="3"/>
      <c r="AP16" s="2"/>
      <c r="AQ16" s="98">
        <f ca="1">INT(Q15/T15)</f>
        <v>21325</v>
      </c>
      <c r="AR16" s="99"/>
      <c r="AS16" s="99"/>
      <c r="AT16" s="99"/>
    </row>
    <row r="17" spans="1:46" ht="27.75">
      <c r="C17" s="2"/>
      <c r="D17" s="1"/>
      <c r="K17" s="2"/>
      <c r="L17" s="1"/>
      <c r="P17" s="3"/>
      <c r="S17" s="2"/>
      <c r="T17" s="1"/>
      <c r="Z17" s="2"/>
      <c r="AA17" s="1"/>
      <c r="AH17" s="2"/>
      <c r="AI17" s="1"/>
      <c r="AM17" s="3"/>
      <c r="AP17" s="2"/>
      <c r="AQ17" s="1"/>
    </row>
    <row r="18" spans="1:46" ht="27.75">
      <c r="C18" s="2"/>
      <c r="D18" s="1"/>
      <c r="K18" s="2"/>
      <c r="L18" s="1"/>
      <c r="P18" s="3"/>
      <c r="S18" s="2"/>
      <c r="T18" s="1"/>
      <c r="Z18" s="2"/>
      <c r="AA18" s="1"/>
      <c r="AH18" s="2"/>
      <c r="AI18" s="1"/>
      <c r="AM18" s="3"/>
      <c r="AP18" s="2"/>
      <c r="AQ18" s="1"/>
    </row>
    <row r="19" spans="1:46" ht="27.75">
      <c r="C19" s="2"/>
      <c r="D19" s="1"/>
      <c r="K19" s="2"/>
      <c r="L19" s="1"/>
      <c r="P19" s="3"/>
      <c r="S19" s="2"/>
      <c r="T19" s="1"/>
      <c r="Z19" s="2"/>
      <c r="AA19" s="1"/>
      <c r="AH19" s="2"/>
      <c r="AI19" s="1"/>
      <c r="AM19" s="3"/>
      <c r="AP19" s="2"/>
      <c r="AQ19" s="1"/>
    </row>
    <row r="20" spans="1:46" ht="27.75">
      <c r="C20" s="2"/>
      <c r="D20" s="1"/>
      <c r="K20" s="2"/>
      <c r="L20" s="1"/>
      <c r="P20" s="3"/>
      <c r="S20" s="2"/>
      <c r="T20" s="1"/>
      <c r="Z20" s="2"/>
      <c r="AA20" s="1"/>
      <c r="AH20" s="2"/>
      <c r="AI20" s="1"/>
      <c r="AM20" s="3"/>
      <c r="AP20" s="2"/>
      <c r="AQ20" s="1"/>
    </row>
    <row r="21" spans="1:46" ht="27.75">
      <c r="C21" s="2"/>
      <c r="D21" s="1"/>
      <c r="K21" s="2"/>
      <c r="L21" s="1"/>
      <c r="P21" s="3"/>
      <c r="S21" s="2"/>
      <c r="T21" s="1"/>
      <c r="Z21" s="2"/>
      <c r="AA21" s="1"/>
      <c r="AH21" s="2"/>
      <c r="AI21" s="1"/>
      <c r="AM21" s="3"/>
      <c r="AP21" s="2"/>
      <c r="AQ21" s="1"/>
    </row>
    <row r="22" spans="1:46" ht="27.75">
      <c r="C22" s="2"/>
      <c r="D22" s="1"/>
      <c r="K22" s="2"/>
      <c r="L22" s="1"/>
      <c r="P22" s="3"/>
      <c r="S22" s="2"/>
      <c r="T22" s="1"/>
      <c r="Z22" s="2"/>
      <c r="AA22" s="1"/>
      <c r="AH22" s="2"/>
      <c r="AI22" s="1"/>
      <c r="AM22" s="3"/>
      <c r="AP22" s="2"/>
      <c r="AQ22" s="1"/>
    </row>
    <row r="23" spans="1:46" ht="27.75">
      <c r="C23" s="2"/>
      <c r="D23" s="1"/>
      <c r="K23" s="2"/>
      <c r="L23" s="1"/>
      <c r="P23" s="3"/>
      <c r="S23" s="2"/>
      <c r="T23" s="1"/>
      <c r="X23" s="100">
        <f ca="1">MOD(A15,D15)</f>
        <v>4</v>
      </c>
      <c r="Y23" s="100"/>
      <c r="Z23" s="101"/>
      <c r="AA23" s="1"/>
      <c r="AF23" s="100">
        <f ca="1">MOD(I15,L15)</f>
        <v>1</v>
      </c>
      <c r="AG23" s="100"/>
      <c r="AH23" s="101"/>
      <c r="AI23" s="1"/>
      <c r="AM23" s="3"/>
      <c r="AN23" s="100">
        <f ca="1">MOD(Q15,T15)</f>
        <v>2</v>
      </c>
      <c r="AO23" s="100"/>
      <c r="AP23" s="101"/>
      <c r="AQ23" s="1"/>
    </row>
    <row r="24" spans="1:46" ht="20.25" customHeight="1">
      <c r="C24" s="1"/>
      <c r="D24" s="1"/>
      <c r="K24" s="1"/>
      <c r="L24" s="1"/>
      <c r="P24" s="3"/>
      <c r="S24" s="1"/>
      <c r="T24" s="1"/>
      <c r="Z24" s="1"/>
      <c r="AA24" s="1"/>
      <c r="AH24" s="1"/>
      <c r="AI24" s="1"/>
      <c r="AM24" s="3"/>
      <c r="AP24" s="1"/>
      <c r="AQ24" s="1"/>
    </row>
    <row r="25" spans="1:46">
      <c r="A25" s="5">
        <f ca="1">A15</f>
        <v>23172</v>
      </c>
      <c r="B25" s="5" t="s">
        <v>3</v>
      </c>
      <c r="C25" s="5">
        <f ca="1">D15</f>
        <v>8</v>
      </c>
      <c r="D25" s="5" t="s">
        <v>0</v>
      </c>
      <c r="E25" s="5"/>
      <c r="F25" s="5" t="s">
        <v>1</v>
      </c>
      <c r="G25" s="5"/>
      <c r="I25" s="10">
        <f ca="1">I15</f>
        <v>25331</v>
      </c>
      <c r="J25" s="5" t="s">
        <v>3</v>
      </c>
      <c r="K25" s="5">
        <f ca="1">L15</f>
        <v>2</v>
      </c>
      <c r="L25" s="5" t="s">
        <v>0</v>
      </c>
      <c r="M25" s="5"/>
      <c r="N25" s="5" t="s">
        <v>1</v>
      </c>
      <c r="O25" s="5"/>
      <c r="P25" s="3"/>
      <c r="Q25" s="10">
        <f ca="1">Q15</f>
        <v>85302</v>
      </c>
      <c r="R25" s="5" t="s">
        <v>3</v>
      </c>
      <c r="S25" s="5">
        <f ca="1">T15</f>
        <v>4</v>
      </c>
      <c r="T25" s="5" t="s">
        <v>0</v>
      </c>
      <c r="U25" s="5"/>
      <c r="V25" s="5" t="s">
        <v>1</v>
      </c>
      <c r="W25" s="5"/>
      <c r="X25" s="5">
        <f ca="1">X15</f>
        <v>23172</v>
      </c>
      <c r="Y25" s="5" t="s">
        <v>3</v>
      </c>
      <c r="Z25" s="5">
        <f ca="1">AA15</f>
        <v>8</v>
      </c>
      <c r="AA25" s="5" t="s">
        <v>0</v>
      </c>
      <c r="AB25" s="13">
        <f ca="1">AA16</f>
        <v>2896</v>
      </c>
      <c r="AC25" s="5" t="s">
        <v>1</v>
      </c>
      <c r="AD25" s="12">
        <f ca="1">X23</f>
        <v>4</v>
      </c>
      <c r="AF25" s="10">
        <f ca="1">AF15</f>
        <v>25331</v>
      </c>
      <c r="AG25" s="5" t="s">
        <v>3</v>
      </c>
      <c r="AH25" s="5">
        <f ca="1">AI15</f>
        <v>2</v>
      </c>
      <c r="AI25" s="5" t="s">
        <v>0</v>
      </c>
      <c r="AJ25" s="13">
        <f ca="1">AI16</f>
        <v>12665</v>
      </c>
      <c r="AK25" s="5" t="s">
        <v>1</v>
      </c>
      <c r="AL25" s="12">
        <f ca="1">AF23</f>
        <v>1</v>
      </c>
      <c r="AM25" s="3"/>
      <c r="AN25" s="10">
        <f ca="1">AN15</f>
        <v>85302</v>
      </c>
      <c r="AO25" s="5" t="s">
        <v>3</v>
      </c>
      <c r="AP25" s="5">
        <f ca="1">AQ15</f>
        <v>4</v>
      </c>
      <c r="AQ25" s="5" t="s">
        <v>0</v>
      </c>
      <c r="AR25" s="13">
        <f ca="1">AQ16</f>
        <v>21325</v>
      </c>
      <c r="AS25" s="5" t="s">
        <v>1</v>
      </c>
      <c r="AT25" s="12">
        <f ca="1">AN23</f>
        <v>2</v>
      </c>
    </row>
    <row r="26" spans="1:46" s="8" customFormat="1" ht="20.25" customHeight="1">
      <c r="C26" s="1"/>
      <c r="D26" s="1"/>
      <c r="I26" s="1"/>
      <c r="L26" s="1"/>
      <c r="N26" s="4"/>
      <c r="O26" s="9"/>
      <c r="P26" s="9"/>
      <c r="Q26" s="4"/>
      <c r="R26" s="9"/>
      <c r="S26" s="9"/>
      <c r="T26" s="4"/>
      <c r="U26" s="9"/>
      <c r="Z26" s="1"/>
      <c r="AA26" s="1"/>
      <c r="AF26" s="1"/>
      <c r="AI26" s="1"/>
      <c r="AK26" s="4"/>
      <c r="AL26" s="9"/>
      <c r="AM26" s="9"/>
      <c r="AN26" s="4"/>
      <c r="AO26" s="9"/>
      <c r="AP26" s="9"/>
      <c r="AQ26" s="4"/>
      <c r="AR26" s="9"/>
    </row>
    <row r="27" spans="1:46" ht="28.5" thickBot="1">
      <c r="A27" s="91">
        <f ca="1">INT(RAND()*90000+1000)</f>
        <v>18689</v>
      </c>
      <c r="B27" s="91"/>
      <c r="C27" s="92"/>
      <c r="D27" s="93">
        <f ca="1">INT((RAND()*9+2))</f>
        <v>9</v>
      </c>
      <c r="E27" s="94"/>
      <c r="F27" s="94"/>
      <c r="G27" s="94"/>
      <c r="I27" s="91">
        <f ca="1">INT(RAND()*90000+1000)</f>
        <v>40392</v>
      </c>
      <c r="J27" s="91"/>
      <c r="K27" s="92"/>
      <c r="L27" s="93">
        <f ca="1">INT((RAND()*9+2))</f>
        <v>4</v>
      </c>
      <c r="M27" s="94"/>
      <c r="N27" s="94"/>
      <c r="O27" s="94"/>
      <c r="P27" s="3"/>
      <c r="Q27" s="91">
        <f ca="1">INT(RAND()*90000+1000)</f>
        <v>10880</v>
      </c>
      <c r="R27" s="91"/>
      <c r="S27" s="92"/>
      <c r="T27" s="93">
        <f ca="1">INT((RAND()*9+2))</f>
        <v>5</v>
      </c>
      <c r="U27" s="94"/>
      <c r="V27" s="94"/>
      <c r="W27" s="94"/>
      <c r="X27" s="91">
        <f ca="1">A27</f>
        <v>18689</v>
      </c>
      <c r="Y27" s="91"/>
      <c r="Z27" s="92"/>
      <c r="AA27" s="93">
        <f ca="1">D27</f>
        <v>9</v>
      </c>
      <c r="AB27" s="94"/>
      <c r="AC27" s="94"/>
      <c r="AD27" s="94"/>
      <c r="AF27" s="91">
        <f ca="1">I27</f>
        <v>40392</v>
      </c>
      <c r="AG27" s="91"/>
      <c r="AH27" s="92"/>
      <c r="AI27" s="93">
        <f ca="1">L27</f>
        <v>4</v>
      </c>
      <c r="AJ27" s="94"/>
      <c r="AK27" s="94"/>
      <c r="AL27" s="94"/>
      <c r="AM27" s="3"/>
      <c r="AN27" s="91">
        <f ca="1">Q27</f>
        <v>10880</v>
      </c>
      <c r="AO27" s="91"/>
      <c r="AP27" s="92"/>
      <c r="AQ27" s="93">
        <f ca="1">T27</f>
        <v>5</v>
      </c>
      <c r="AR27" s="94"/>
      <c r="AS27" s="94"/>
      <c r="AT27" s="94"/>
    </row>
    <row r="28" spans="1:46" ht="27.75">
      <c r="C28" s="2"/>
      <c r="D28" s="1"/>
      <c r="K28" s="2"/>
      <c r="L28" s="1"/>
      <c r="P28" s="3"/>
      <c r="S28" s="2"/>
      <c r="T28" s="1"/>
      <c r="Z28" s="2"/>
      <c r="AA28" s="98">
        <f ca="1">INT(A27/D27)</f>
        <v>2076</v>
      </c>
      <c r="AB28" s="99"/>
      <c r="AC28" s="99"/>
      <c r="AD28" s="99"/>
      <c r="AH28" s="2"/>
      <c r="AI28" s="98">
        <f ca="1">INT(I27/L27)</f>
        <v>10098</v>
      </c>
      <c r="AJ28" s="99"/>
      <c r="AK28" s="99"/>
      <c r="AL28" s="99"/>
      <c r="AM28" s="3"/>
      <c r="AP28" s="2"/>
      <c r="AQ28" s="98">
        <f ca="1">INT(Q27/T27)</f>
        <v>2176</v>
      </c>
      <c r="AR28" s="99"/>
      <c r="AS28" s="99"/>
      <c r="AT28" s="99"/>
    </row>
    <row r="29" spans="1:46" ht="27.75">
      <c r="C29" s="2"/>
      <c r="D29" s="1"/>
      <c r="K29" s="2"/>
      <c r="L29" s="1"/>
      <c r="P29" s="3"/>
      <c r="S29" s="2"/>
      <c r="T29" s="1"/>
      <c r="Z29" s="2"/>
      <c r="AA29" s="1"/>
      <c r="AH29" s="2"/>
      <c r="AI29" s="1"/>
      <c r="AM29" s="3"/>
      <c r="AP29" s="2"/>
      <c r="AQ29" s="1"/>
    </row>
    <row r="30" spans="1:46" ht="27.75">
      <c r="C30" s="2"/>
      <c r="D30" s="1"/>
      <c r="K30" s="2"/>
      <c r="L30" s="1"/>
      <c r="P30" s="3"/>
      <c r="S30" s="2"/>
      <c r="T30" s="1"/>
      <c r="Z30" s="2"/>
      <c r="AA30" s="1"/>
      <c r="AH30" s="2"/>
      <c r="AI30" s="1"/>
      <c r="AM30" s="3"/>
      <c r="AP30" s="2"/>
      <c r="AQ30" s="1"/>
    </row>
    <row r="31" spans="1:46" ht="27.75">
      <c r="C31" s="2"/>
      <c r="D31" s="1"/>
      <c r="K31" s="2"/>
      <c r="L31" s="1"/>
      <c r="P31" s="3"/>
      <c r="S31" s="2"/>
      <c r="T31" s="1"/>
      <c r="Z31" s="2"/>
      <c r="AA31" s="1"/>
      <c r="AH31" s="2"/>
      <c r="AI31" s="1"/>
      <c r="AM31" s="3"/>
      <c r="AP31" s="2"/>
      <c r="AQ31" s="1"/>
    </row>
    <row r="32" spans="1:46" ht="27.75">
      <c r="C32" s="2"/>
      <c r="D32" s="1"/>
      <c r="K32" s="2"/>
      <c r="L32" s="1"/>
      <c r="P32" s="3"/>
      <c r="S32" s="2"/>
      <c r="T32" s="1"/>
      <c r="Z32" s="2"/>
      <c r="AA32" s="1"/>
      <c r="AH32" s="2"/>
      <c r="AI32" s="1"/>
      <c r="AM32" s="3"/>
      <c r="AP32" s="2"/>
      <c r="AQ32" s="1"/>
    </row>
    <row r="33" spans="1:46" ht="27.75">
      <c r="C33" s="2"/>
      <c r="D33" s="1"/>
      <c r="K33" s="2"/>
      <c r="L33" s="1"/>
      <c r="P33" s="3"/>
      <c r="S33" s="2"/>
      <c r="T33" s="1"/>
      <c r="Z33" s="2"/>
      <c r="AA33" s="1"/>
      <c r="AH33" s="2"/>
      <c r="AI33" s="1"/>
      <c r="AM33" s="3"/>
      <c r="AP33" s="2"/>
      <c r="AQ33" s="1"/>
    </row>
    <row r="34" spans="1:46" ht="27.75">
      <c r="C34" s="2"/>
      <c r="D34" s="1"/>
      <c r="K34" s="2"/>
      <c r="L34" s="1"/>
      <c r="S34" s="2"/>
      <c r="T34" s="1"/>
      <c r="Z34" s="2"/>
      <c r="AA34" s="1"/>
      <c r="AH34" s="2"/>
      <c r="AI34" s="1"/>
      <c r="AP34" s="2"/>
      <c r="AQ34" s="1"/>
    </row>
    <row r="35" spans="1:46" ht="27.75">
      <c r="C35" s="2"/>
      <c r="D35" s="1"/>
      <c r="K35" s="2"/>
      <c r="L35" s="1"/>
      <c r="S35" s="2"/>
      <c r="T35" s="1"/>
      <c r="X35" s="100">
        <f ca="1">MOD(A27,D27)</f>
        <v>5</v>
      </c>
      <c r="Y35" s="100"/>
      <c r="Z35" s="101"/>
      <c r="AA35" s="1"/>
      <c r="AF35" s="100">
        <f ca="1">MOD(I27,L27)</f>
        <v>0</v>
      </c>
      <c r="AG35" s="100"/>
      <c r="AH35" s="101"/>
      <c r="AI35" s="1"/>
      <c r="AN35" s="100">
        <f ca="1">MOD(Q27,T27)</f>
        <v>0</v>
      </c>
      <c r="AO35" s="100"/>
      <c r="AP35" s="101"/>
      <c r="AQ35" s="1"/>
    </row>
    <row r="36" spans="1:46" ht="27.75">
      <c r="C36" s="1"/>
      <c r="D36" s="1"/>
      <c r="K36" s="1"/>
      <c r="L36" s="1"/>
      <c r="S36" s="1"/>
      <c r="T36" s="1"/>
      <c r="Z36" s="1"/>
      <c r="AA36" s="1"/>
      <c r="AH36" s="1"/>
      <c r="AI36" s="1"/>
      <c r="AP36" s="1"/>
      <c r="AQ36" s="1"/>
    </row>
    <row r="37" spans="1:46">
      <c r="A37" s="5">
        <f ca="1">A27</f>
        <v>18689</v>
      </c>
      <c r="B37" s="5" t="s">
        <v>3</v>
      </c>
      <c r="C37" s="5">
        <f ca="1">D27</f>
        <v>9</v>
      </c>
      <c r="D37" s="5" t="s">
        <v>0</v>
      </c>
      <c r="E37" s="5"/>
      <c r="F37" s="5" t="s">
        <v>1</v>
      </c>
      <c r="G37" s="5"/>
      <c r="I37" s="10">
        <f ca="1">I27</f>
        <v>40392</v>
      </c>
      <c r="J37" s="5" t="s">
        <v>3</v>
      </c>
      <c r="K37" s="5">
        <f ca="1">L27</f>
        <v>4</v>
      </c>
      <c r="L37" s="5" t="s">
        <v>0</v>
      </c>
      <c r="M37" s="5"/>
      <c r="N37" s="5" t="s">
        <v>1</v>
      </c>
      <c r="O37" s="5"/>
      <c r="Q37" s="10">
        <f ca="1">Q27</f>
        <v>10880</v>
      </c>
      <c r="R37" s="5" t="s">
        <v>3</v>
      </c>
      <c r="S37" s="5">
        <f ca="1">T27</f>
        <v>5</v>
      </c>
      <c r="T37" s="5" t="s">
        <v>0</v>
      </c>
      <c r="U37" s="5"/>
      <c r="V37" s="5" t="s">
        <v>1</v>
      </c>
      <c r="W37" s="5"/>
      <c r="X37" s="5">
        <f ca="1">X27</f>
        <v>18689</v>
      </c>
      <c r="Y37" s="5" t="s">
        <v>3</v>
      </c>
      <c r="Z37" s="5">
        <f ca="1">AA27</f>
        <v>9</v>
      </c>
      <c r="AA37" s="5" t="s">
        <v>0</v>
      </c>
      <c r="AB37" s="13">
        <f ca="1">AA28</f>
        <v>2076</v>
      </c>
      <c r="AC37" s="5" t="s">
        <v>1</v>
      </c>
      <c r="AD37" s="12">
        <f ca="1">X35</f>
        <v>5</v>
      </c>
      <c r="AF37" s="10">
        <f ca="1">AF27</f>
        <v>40392</v>
      </c>
      <c r="AG37" s="5" t="s">
        <v>3</v>
      </c>
      <c r="AH37" s="5">
        <f ca="1">AI27</f>
        <v>4</v>
      </c>
      <c r="AI37" s="5" t="s">
        <v>0</v>
      </c>
      <c r="AJ37" s="13">
        <f ca="1">AI28</f>
        <v>10098</v>
      </c>
      <c r="AK37" s="5" t="s">
        <v>1</v>
      </c>
      <c r="AL37" s="12">
        <f ca="1">AF35</f>
        <v>0</v>
      </c>
      <c r="AN37" s="10">
        <f ca="1">AN27</f>
        <v>10880</v>
      </c>
      <c r="AO37" s="5" t="s">
        <v>3</v>
      </c>
      <c r="AP37" s="5">
        <f ca="1">AQ27</f>
        <v>5</v>
      </c>
      <c r="AQ37" s="5" t="s">
        <v>0</v>
      </c>
      <c r="AR37" s="13">
        <f ca="1">AQ28</f>
        <v>2176</v>
      </c>
      <c r="AS37" s="5" t="s">
        <v>1</v>
      </c>
      <c r="AT37" s="12">
        <f ca="1">AN35</f>
        <v>0</v>
      </c>
    </row>
  </sheetData>
  <mergeCells count="58">
    <mergeCell ref="AQ4:AT4"/>
    <mergeCell ref="AN11:AP11"/>
    <mergeCell ref="AQ16:AT16"/>
    <mergeCell ref="AN23:AP23"/>
    <mergeCell ref="AQ28:AT28"/>
    <mergeCell ref="AQ27:AT27"/>
    <mergeCell ref="AQ15:AT15"/>
    <mergeCell ref="AN27:AP27"/>
    <mergeCell ref="X35:Z35"/>
    <mergeCell ref="X27:Z27"/>
    <mergeCell ref="AA27:AD27"/>
    <mergeCell ref="AF27:AH27"/>
    <mergeCell ref="AI27:AL27"/>
    <mergeCell ref="AA28:AD28"/>
    <mergeCell ref="AN35:AP35"/>
    <mergeCell ref="AI4:AL4"/>
    <mergeCell ref="AF11:AH11"/>
    <mergeCell ref="AI16:AL16"/>
    <mergeCell ref="AF23:AH23"/>
    <mergeCell ref="AI28:AL28"/>
    <mergeCell ref="AF35:AH35"/>
    <mergeCell ref="AF15:AH15"/>
    <mergeCell ref="AI15:AL15"/>
    <mergeCell ref="AN15:AP15"/>
    <mergeCell ref="A15:C15"/>
    <mergeCell ref="D15:G15"/>
    <mergeCell ref="A27:C27"/>
    <mergeCell ref="D27:G27"/>
    <mergeCell ref="I15:K15"/>
    <mergeCell ref="L15:O15"/>
    <mergeCell ref="I27:K27"/>
    <mergeCell ref="L27:O27"/>
    <mergeCell ref="U1:W1"/>
    <mergeCell ref="AR1:AT1"/>
    <mergeCell ref="X3:Z3"/>
    <mergeCell ref="AA3:AD3"/>
    <mergeCell ref="AF3:AH3"/>
    <mergeCell ref="AI3:AL3"/>
    <mergeCell ref="AN3:AP3"/>
    <mergeCell ref="AQ3:AT3"/>
    <mergeCell ref="Y1:AN1"/>
    <mergeCell ref="T3:W3"/>
    <mergeCell ref="Q15:S15"/>
    <mergeCell ref="T15:W15"/>
    <mergeCell ref="Q27:S27"/>
    <mergeCell ref="T27:W27"/>
    <mergeCell ref="AA4:AD4"/>
    <mergeCell ref="X11:Z11"/>
    <mergeCell ref="AA16:AD16"/>
    <mergeCell ref="X23:Z23"/>
    <mergeCell ref="X15:Z15"/>
    <mergeCell ref="AA15:AD15"/>
    <mergeCell ref="A3:C3"/>
    <mergeCell ref="D3:G3"/>
    <mergeCell ref="I3:K3"/>
    <mergeCell ref="L3:O3"/>
    <mergeCell ref="B1:Q1"/>
    <mergeCell ref="Q3:S3"/>
  </mergeCells>
  <pageMargins left="0.25" right="0.25" top="0.75" bottom="0.75" header="0.3" footer="0.3"/>
  <pageSetup paperSize="9" scale="71" fitToWidth="2" fitToHeight="2" orientation="portrait" horizontalDpi="300" verticalDpi="300" r:id="rId1"/>
  <colBreaks count="1" manualBreakCount="1">
    <brk id="23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9"/>
  <sheetViews>
    <sheetView view="pageBreakPreview" zoomScale="30" zoomScaleNormal="50" zoomScaleSheetLayoutView="30" workbookViewId="0">
      <selection activeCell="A19" sqref="A19:BD29"/>
    </sheetView>
  </sheetViews>
  <sheetFormatPr baseColWidth="10" defaultRowHeight="21"/>
  <cols>
    <col min="1" max="1" width="3.1640625" customWidth="1"/>
    <col min="2" max="4" width="2.9140625" customWidth="1"/>
    <col min="5" max="5" width="3.1640625" customWidth="1"/>
    <col min="6" max="8" width="2.9140625" customWidth="1"/>
    <col min="9" max="9" width="3.1640625" customWidth="1"/>
    <col min="10" max="10" width="2.9140625" customWidth="1"/>
    <col min="11" max="11" width="3.08203125" customWidth="1"/>
    <col min="12" max="16" width="2.9140625" customWidth="1"/>
    <col min="17" max="17" width="3.1640625" customWidth="1"/>
    <col min="18" max="20" width="2.9140625" customWidth="1"/>
    <col min="21" max="21" width="3.1640625" customWidth="1"/>
    <col min="22" max="24" width="2.9140625" customWidth="1"/>
    <col min="25" max="26" width="3.1640625" customWidth="1"/>
    <col min="27" max="27" width="2.9140625" customWidth="1"/>
    <col min="28" max="28" width="15" customWidth="1"/>
    <col min="29" max="29" width="3.1640625" customWidth="1"/>
    <col min="30" max="32" width="3" customWidth="1"/>
    <col min="33" max="33" width="3.25" customWidth="1"/>
    <col min="34" max="34" width="2.9140625" customWidth="1"/>
    <col min="35" max="36" width="3" customWidth="1"/>
    <col min="37" max="37" width="3.25" customWidth="1"/>
    <col min="38" max="40" width="3" customWidth="1"/>
    <col min="41" max="41" width="3.1640625" customWidth="1"/>
    <col min="42" max="42" width="2.9140625" customWidth="1"/>
    <col min="43" max="44" width="3" customWidth="1"/>
    <col min="45" max="45" width="3.25" customWidth="1"/>
    <col min="46" max="48" width="3" customWidth="1"/>
    <col min="49" max="49" width="3.25" customWidth="1"/>
    <col min="50" max="51" width="3" customWidth="1"/>
    <col min="52" max="52" width="2.9140625" customWidth="1"/>
    <col min="53" max="53" width="3.25" customWidth="1"/>
    <col min="54" max="55" width="3" customWidth="1"/>
    <col min="56" max="56" width="2" customWidth="1"/>
    <col min="57" max="57" width="1.6640625" customWidth="1"/>
    <col min="58" max="58" width="3.08203125" customWidth="1"/>
    <col min="59" max="59" width="2.6640625" customWidth="1"/>
  </cols>
  <sheetData>
    <row r="1" spans="1:58" ht="19.5" customHeight="1"/>
    <row r="2" spans="1:58" ht="37.5">
      <c r="B2" s="111" t="s">
        <v>5</v>
      </c>
      <c r="C2" s="111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"/>
      <c r="X2" s="11"/>
      <c r="Y2" s="113" t="str">
        <f ca="1">"Série "&amp;INT(RAND()*999)+1</f>
        <v>Série 742</v>
      </c>
      <c r="Z2" s="113"/>
      <c r="AA2" s="113"/>
      <c r="AB2" s="8"/>
      <c r="AC2" s="8"/>
      <c r="AD2" s="8"/>
      <c r="AE2" s="32" t="s">
        <v>5</v>
      </c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11"/>
      <c r="BA2" s="113" t="str">
        <f ca="1">Y2</f>
        <v>Série 742</v>
      </c>
      <c r="BB2" s="113"/>
      <c r="BC2" s="113"/>
      <c r="BD2" s="30"/>
      <c r="BE2" s="30"/>
      <c r="BF2" s="30"/>
    </row>
    <row r="3" spans="1:58">
      <c r="AB3" s="8"/>
    </row>
    <row r="4" spans="1:58" s="14" customFormat="1" ht="30" customHeight="1">
      <c r="A4" s="74"/>
      <c r="B4" s="74">
        <f ca="1">INT(RANDBETWEEN(1,4))</f>
        <v>1</v>
      </c>
      <c r="C4" s="75"/>
      <c r="D4" s="74"/>
      <c r="E4" s="74"/>
      <c r="F4" s="75"/>
      <c r="G4" s="74">
        <f ca="1">INT(RANDBETWEEN(0,9))</f>
        <v>5</v>
      </c>
      <c r="H4" s="76"/>
      <c r="I4" s="74"/>
      <c r="J4" s="74">
        <f ca="1">INT(RANDBETWEEN(1,4))</f>
        <v>3</v>
      </c>
      <c r="K4" s="74">
        <f ca="1">INT(RANDBETWEEN(0,9))</f>
        <v>1</v>
      </c>
      <c r="L4" s="75"/>
      <c r="M4" s="74"/>
      <c r="N4" s="74"/>
      <c r="O4" s="74">
        <f ca="1">INT(RANDBETWEEN(0,9))</f>
        <v>5</v>
      </c>
      <c r="P4" s="76"/>
      <c r="Q4" s="74"/>
      <c r="R4" s="74">
        <f ca="1">INT(RANDBETWEEN(1,4))</f>
        <v>1</v>
      </c>
      <c r="S4" s="75"/>
      <c r="T4" s="76"/>
      <c r="U4" s="74"/>
      <c r="V4" s="74">
        <f ca="1">INT(RANDBETWEEN(1,4))</f>
        <v>4</v>
      </c>
      <c r="W4" s="74">
        <f ca="1">INT(RANDBETWEEN(0,9))</f>
        <v>5</v>
      </c>
      <c r="X4" s="74"/>
      <c r="Y4" s="77"/>
      <c r="Z4" s="74">
        <f ca="1">INT(RANDBETWEEN(1,4))</f>
        <v>2</v>
      </c>
      <c r="AA4" s="75"/>
      <c r="AB4" s="78"/>
      <c r="AC4" s="74"/>
      <c r="AD4" s="74">
        <f ca="1">B4</f>
        <v>1</v>
      </c>
      <c r="AE4" s="75"/>
      <c r="AF4" s="74"/>
      <c r="AG4" s="74"/>
      <c r="AH4" s="75"/>
      <c r="AI4" s="74">
        <f ca="1">G4</f>
        <v>5</v>
      </c>
      <c r="AJ4" s="76"/>
      <c r="AK4" s="74"/>
      <c r="AL4" s="74">
        <f ca="1">J4</f>
        <v>3</v>
      </c>
      <c r="AM4" s="74">
        <f ca="1">K4</f>
        <v>1</v>
      </c>
      <c r="AN4" s="75"/>
      <c r="AO4" s="74"/>
      <c r="AP4" s="74"/>
      <c r="AQ4" s="74">
        <f ca="1">O4</f>
        <v>5</v>
      </c>
      <c r="AR4" s="76"/>
      <c r="AS4" s="74"/>
      <c r="AT4" s="74">
        <f ca="1">R4</f>
        <v>1</v>
      </c>
      <c r="AU4" s="75"/>
      <c r="AV4" s="76"/>
      <c r="AW4" s="74"/>
      <c r="AX4" s="74">
        <f ca="1">V4</f>
        <v>4</v>
      </c>
      <c r="AY4" s="74">
        <f ca="1">W4</f>
        <v>5</v>
      </c>
      <c r="AZ4" s="74"/>
      <c r="BA4" s="77"/>
      <c r="BB4" s="74">
        <f ca="1">Z4</f>
        <v>2</v>
      </c>
      <c r="BC4" s="75"/>
      <c r="BD4" s="24"/>
      <c r="BE4" s="24"/>
      <c r="BF4" s="24"/>
    </row>
    <row r="5" spans="1:58" s="14" customFormat="1" ht="37.5" customHeight="1" thickBot="1">
      <c r="A5" s="74" t="s">
        <v>1</v>
      </c>
      <c r="B5" s="79"/>
      <c r="C5" s="80">
        <f ca="1">INT(RANDBETWEEN(0,9))</f>
        <v>0</v>
      </c>
      <c r="D5" s="81"/>
      <c r="E5" s="74" t="s">
        <v>1</v>
      </c>
      <c r="F5" s="80">
        <f ca="1">INT(RANDBETWEEN(0,5))</f>
        <v>2</v>
      </c>
      <c r="G5" s="79"/>
      <c r="H5" s="81"/>
      <c r="I5" s="74" t="s">
        <v>1</v>
      </c>
      <c r="J5" s="80">
        <f ca="1">INT(RANDBETWEEN(0,4))</f>
        <v>3</v>
      </c>
      <c r="K5" s="79"/>
      <c r="L5" s="74"/>
      <c r="M5" s="74" t="s">
        <v>1</v>
      </c>
      <c r="N5" s="80">
        <f ca="1">INT(RANDBETWEEN(1,4))</f>
        <v>1</v>
      </c>
      <c r="O5" s="80">
        <f ca="1">INT(RANDBETWEEN(0,9))</f>
        <v>6</v>
      </c>
      <c r="P5" s="81"/>
      <c r="Q5" s="74" t="s">
        <v>1</v>
      </c>
      <c r="R5" s="80">
        <f ca="1">INT(RANDBETWEEN(0,4))</f>
        <v>0</v>
      </c>
      <c r="S5" s="80">
        <f ca="1">INT(RANDBETWEEN(0,9))</f>
        <v>3</v>
      </c>
      <c r="T5" s="81"/>
      <c r="U5" s="74" t="s">
        <v>1</v>
      </c>
      <c r="V5" s="80"/>
      <c r="W5" s="80">
        <f ca="1">INT(RANDBETWEEN(0,9))</f>
        <v>0</v>
      </c>
      <c r="X5" s="75"/>
      <c r="Y5" s="77" t="s">
        <v>1</v>
      </c>
      <c r="Z5" s="79"/>
      <c r="AA5" s="80">
        <f ca="1">INT(RANDBETWEEN(0,9))</f>
        <v>6</v>
      </c>
      <c r="AB5" s="81"/>
      <c r="AC5" s="74" t="s">
        <v>1</v>
      </c>
      <c r="AD5" s="79"/>
      <c r="AE5" s="80">
        <f ca="1">C5</f>
        <v>0</v>
      </c>
      <c r="AF5" s="81"/>
      <c r="AG5" s="74" t="s">
        <v>1</v>
      </c>
      <c r="AH5" s="80">
        <f ca="1">F5</f>
        <v>2</v>
      </c>
      <c r="AI5" s="79"/>
      <c r="AJ5" s="81"/>
      <c r="AK5" s="74" t="s">
        <v>1</v>
      </c>
      <c r="AL5" s="80">
        <f ca="1">J5</f>
        <v>3</v>
      </c>
      <c r="AM5" s="79"/>
      <c r="AN5" s="74"/>
      <c r="AO5" s="74" t="s">
        <v>1</v>
      </c>
      <c r="AP5" s="80">
        <f ca="1">N5</f>
        <v>1</v>
      </c>
      <c r="AQ5" s="80">
        <f ca="1">O5</f>
        <v>6</v>
      </c>
      <c r="AR5" s="81"/>
      <c r="AS5" s="74" t="s">
        <v>1</v>
      </c>
      <c r="AT5" s="80">
        <f ca="1">R5</f>
        <v>0</v>
      </c>
      <c r="AU5" s="80">
        <f ca="1">S5</f>
        <v>3</v>
      </c>
      <c r="AV5" s="81"/>
      <c r="AW5" s="74" t="s">
        <v>1</v>
      </c>
      <c r="AX5" s="80"/>
      <c r="AY5" s="80">
        <f ca="1">W5</f>
        <v>0</v>
      </c>
      <c r="AZ5" s="75"/>
      <c r="BA5" s="77" t="s">
        <v>1</v>
      </c>
      <c r="BB5" s="79"/>
      <c r="BC5" s="80">
        <f ca="1">AA5</f>
        <v>6</v>
      </c>
      <c r="BD5" s="20"/>
      <c r="BE5" s="20"/>
      <c r="BF5" s="20"/>
    </row>
    <row r="6" spans="1:58" s="14" customFormat="1" ht="36">
      <c r="A6" s="82"/>
      <c r="B6" s="74">
        <f ca="1">INT(RANDBETWEEN(6,9))</f>
        <v>7</v>
      </c>
      <c r="C6" s="74">
        <f ca="1">INT(RANDBETWEEN(0,9))</f>
        <v>8</v>
      </c>
      <c r="D6" s="81"/>
      <c r="E6" s="82"/>
      <c r="F6" s="74">
        <f ca="1">INT(RANDBETWEEN(6,9))</f>
        <v>7</v>
      </c>
      <c r="G6" s="74">
        <f ca="1">INT(RANDBETWEEN(0,9))</f>
        <v>3</v>
      </c>
      <c r="H6" s="81"/>
      <c r="I6" s="82"/>
      <c r="J6" s="75"/>
      <c r="K6" s="74">
        <f ca="1">INT(RANDBETWEEN(0,9))</f>
        <v>2</v>
      </c>
      <c r="L6" s="74"/>
      <c r="M6" s="82"/>
      <c r="N6" s="74">
        <f ca="1">INT(RANDBETWEEN(6,9))</f>
        <v>8</v>
      </c>
      <c r="O6" s="74"/>
      <c r="P6" s="81"/>
      <c r="Q6" s="82"/>
      <c r="R6" s="74"/>
      <c r="S6" s="74">
        <f ca="1">INT(RANDBETWEEN(0,9))</f>
        <v>7</v>
      </c>
      <c r="T6" s="81"/>
      <c r="U6" s="82"/>
      <c r="V6" s="74">
        <f ca="1">INT(RANDBETWEEN(6,9))</f>
        <v>9</v>
      </c>
      <c r="W6" s="74"/>
      <c r="X6" s="74"/>
      <c r="Y6" s="82"/>
      <c r="Z6" s="74">
        <f ca="1">INT(RANDBETWEEN(5,9))</f>
        <v>5</v>
      </c>
      <c r="AA6" s="74">
        <f ca="1">INT(RANDBETWEEN(0,9))</f>
        <v>1</v>
      </c>
      <c r="AB6" s="81"/>
      <c r="AC6" s="82"/>
      <c r="AD6" s="74">
        <f ca="1">B6</f>
        <v>7</v>
      </c>
      <c r="AE6" s="74">
        <f ca="1">C6</f>
        <v>8</v>
      </c>
      <c r="AF6" s="81"/>
      <c r="AG6" s="82"/>
      <c r="AH6" s="74">
        <f ca="1">F6</f>
        <v>7</v>
      </c>
      <c r="AI6" s="74">
        <f ca="1">G6</f>
        <v>3</v>
      </c>
      <c r="AJ6" s="81"/>
      <c r="AK6" s="82"/>
      <c r="AL6" s="75"/>
      <c r="AM6" s="74">
        <f ca="1">K6</f>
        <v>2</v>
      </c>
      <c r="AN6" s="74"/>
      <c r="AO6" s="82"/>
      <c r="AP6" s="74">
        <f ca="1">N6</f>
        <v>8</v>
      </c>
      <c r="AQ6" s="74"/>
      <c r="AR6" s="81"/>
      <c r="AS6" s="82"/>
      <c r="AT6" s="74"/>
      <c r="AU6" s="74">
        <f ca="1">S6</f>
        <v>7</v>
      </c>
      <c r="AV6" s="81"/>
      <c r="AW6" s="82"/>
      <c r="AX6" s="74">
        <f ca="1">V6</f>
        <v>9</v>
      </c>
      <c r="AY6" s="74"/>
      <c r="AZ6" s="74"/>
      <c r="BA6" s="82"/>
      <c r="BB6" s="74">
        <f ca="1">Z6</f>
        <v>5</v>
      </c>
      <c r="BC6" s="74">
        <f ca="1">AA6</f>
        <v>1</v>
      </c>
      <c r="BD6" s="20"/>
      <c r="BE6" s="20"/>
      <c r="BF6" s="20"/>
    </row>
    <row r="7" spans="1:58" s="14" customFormat="1" ht="44.25" customHeight="1">
      <c r="A7" s="82"/>
      <c r="B7" s="82"/>
      <c r="C7" s="82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3"/>
      <c r="V7" s="82"/>
      <c r="W7" s="82"/>
      <c r="X7" s="82"/>
      <c r="Y7" s="81"/>
      <c r="Z7" s="81"/>
      <c r="AA7" s="81"/>
      <c r="AB7" s="81"/>
      <c r="AC7" s="82"/>
      <c r="AD7" s="82"/>
      <c r="AE7" s="82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3"/>
      <c r="AX7" s="82"/>
      <c r="AY7" s="82"/>
      <c r="AZ7" s="82"/>
      <c r="BA7" s="81"/>
      <c r="BB7" s="81"/>
      <c r="BC7" s="81"/>
      <c r="BD7" s="20"/>
      <c r="BE7" s="20"/>
      <c r="BF7" s="20"/>
    </row>
    <row r="8" spans="1:58" s="14" customFormat="1" ht="30" customHeight="1">
      <c r="A8" s="74"/>
      <c r="B8" s="75"/>
      <c r="C8" s="74">
        <f ca="1">INT(RANDBETWEEN(0,9))</f>
        <v>8</v>
      </c>
      <c r="D8" s="76"/>
      <c r="E8" s="74"/>
      <c r="F8" s="74">
        <f ca="1">INT(RANDBETWEEN(1,4))</f>
        <v>2</v>
      </c>
      <c r="G8" s="74">
        <f ca="1">INT(RANDBETWEEN(0,9))</f>
        <v>0</v>
      </c>
      <c r="H8" s="75"/>
      <c r="I8" s="74"/>
      <c r="J8" s="74"/>
      <c r="K8" s="74">
        <f ca="1">INT(RANDBETWEEN(0,9))</f>
        <v>3</v>
      </c>
      <c r="L8" s="76"/>
      <c r="M8" s="74"/>
      <c r="N8" s="74">
        <f ca="1">INT(RANDBETWEEN(1,4))</f>
        <v>1</v>
      </c>
      <c r="O8" s="75"/>
      <c r="P8" s="76"/>
      <c r="Q8" s="74"/>
      <c r="R8" s="74">
        <f ca="1">INT(RANDBETWEEN(1,4))</f>
        <v>1</v>
      </c>
      <c r="S8" s="74">
        <f ca="1">INT(RANDBETWEEN(0,9))</f>
        <v>2</v>
      </c>
      <c r="T8" s="74"/>
      <c r="U8" s="77"/>
      <c r="V8" s="74">
        <f ca="1">INT(RANDBETWEEN(1,4))</f>
        <v>1</v>
      </c>
      <c r="W8" s="75"/>
      <c r="X8" s="84"/>
      <c r="Y8" s="85"/>
      <c r="Z8" s="75"/>
      <c r="AA8" s="74">
        <f ca="1">INT(RANDBETWEEN(0,9))</f>
        <v>6</v>
      </c>
      <c r="AB8" s="81"/>
      <c r="AC8" s="74"/>
      <c r="AD8" s="75"/>
      <c r="AE8" s="74">
        <f ca="1">C8</f>
        <v>8</v>
      </c>
      <c r="AF8" s="76"/>
      <c r="AG8" s="74"/>
      <c r="AH8" s="74">
        <f ca="1">F8</f>
        <v>2</v>
      </c>
      <c r="AI8" s="74">
        <f ca="1">G8</f>
        <v>0</v>
      </c>
      <c r="AJ8" s="75"/>
      <c r="AK8" s="74"/>
      <c r="AL8" s="74"/>
      <c r="AM8" s="74">
        <f ca="1">K8</f>
        <v>3</v>
      </c>
      <c r="AN8" s="76"/>
      <c r="AO8" s="74"/>
      <c r="AP8" s="74">
        <f ca="1">N8</f>
        <v>1</v>
      </c>
      <c r="AQ8" s="75"/>
      <c r="AR8" s="76"/>
      <c r="AS8" s="74"/>
      <c r="AT8" s="74">
        <f ca="1">R8</f>
        <v>1</v>
      </c>
      <c r="AU8" s="74">
        <f ca="1">S8</f>
        <v>2</v>
      </c>
      <c r="AV8" s="74"/>
      <c r="AW8" s="77"/>
      <c r="AX8" s="74">
        <f ca="1">V8</f>
        <v>1</v>
      </c>
      <c r="AY8" s="75"/>
      <c r="AZ8" s="84"/>
      <c r="BA8" s="85"/>
      <c r="BB8" s="75"/>
      <c r="BC8" s="74">
        <f ca="1">AA8</f>
        <v>6</v>
      </c>
      <c r="BD8" s="20"/>
      <c r="BE8" s="20"/>
      <c r="BF8" s="20"/>
    </row>
    <row r="9" spans="1:58" s="14" customFormat="1" ht="36.75" thickBot="1">
      <c r="A9" s="74" t="s">
        <v>1</v>
      </c>
      <c r="B9" s="80">
        <f ca="1">INT(RANDBETWEEN(0,5))</f>
        <v>0</v>
      </c>
      <c r="C9" s="79"/>
      <c r="D9" s="81"/>
      <c r="E9" s="74" t="s">
        <v>1</v>
      </c>
      <c r="F9" s="80">
        <f ca="1">INT(RANDBETWEEN(0,4))</f>
        <v>4</v>
      </c>
      <c r="G9" s="79"/>
      <c r="H9" s="74"/>
      <c r="I9" s="74" t="s">
        <v>1</v>
      </c>
      <c r="J9" s="80">
        <f ca="1">INT(RANDBETWEEN(1,4))</f>
        <v>4</v>
      </c>
      <c r="K9" s="80">
        <f ca="1">INT(RANDBETWEEN(0,9))</f>
        <v>9</v>
      </c>
      <c r="L9" s="81"/>
      <c r="M9" s="74" t="s">
        <v>1</v>
      </c>
      <c r="N9" s="80">
        <f ca="1">INT(RANDBETWEEN(0,4))</f>
        <v>4</v>
      </c>
      <c r="O9" s="80">
        <f ca="1">INT(RANDBETWEEN(0,9))</f>
        <v>1</v>
      </c>
      <c r="P9" s="81"/>
      <c r="Q9" s="74" t="s">
        <v>1</v>
      </c>
      <c r="R9" s="80"/>
      <c r="S9" s="80">
        <f ca="1">INT(RANDBETWEEN(0,9))</f>
        <v>6</v>
      </c>
      <c r="T9" s="75"/>
      <c r="U9" s="77" t="s">
        <v>1</v>
      </c>
      <c r="V9" s="79"/>
      <c r="W9" s="80">
        <f ca="1">INT(RANDBETWEEN(0,9))</f>
        <v>8</v>
      </c>
      <c r="X9" s="86"/>
      <c r="Y9" s="87" t="s">
        <v>1</v>
      </c>
      <c r="Z9" s="80">
        <f ca="1">INT(RANDBETWEEN(0,5))</f>
        <v>5</v>
      </c>
      <c r="AA9" s="79"/>
      <c r="AB9" s="81"/>
      <c r="AC9" s="74" t="s">
        <v>1</v>
      </c>
      <c r="AD9" s="80">
        <f ca="1">B9</f>
        <v>0</v>
      </c>
      <c r="AE9" s="79"/>
      <c r="AF9" s="81"/>
      <c r="AG9" s="74" t="s">
        <v>1</v>
      </c>
      <c r="AH9" s="80">
        <f ca="1">F9</f>
        <v>4</v>
      </c>
      <c r="AI9" s="79"/>
      <c r="AJ9" s="74"/>
      <c r="AK9" s="74" t="s">
        <v>1</v>
      </c>
      <c r="AL9" s="80">
        <f ca="1">J9</f>
        <v>4</v>
      </c>
      <c r="AM9" s="80">
        <f ca="1">K9</f>
        <v>9</v>
      </c>
      <c r="AN9" s="81"/>
      <c r="AO9" s="74" t="s">
        <v>1</v>
      </c>
      <c r="AP9" s="80">
        <f ca="1">N9</f>
        <v>4</v>
      </c>
      <c r="AQ9" s="80">
        <f ca="1">O9</f>
        <v>1</v>
      </c>
      <c r="AR9" s="81"/>
      <c r="AS9" s="74" t="s">
        <v>1</v>
      </c>
      <c r="AT9" s="80"/>
      <c r="AU9" s="80">
        <f ca="1">S9</f>
        <v>6</v>
      </c>
      <c r="AV9" s="75"/>
      <c r="AW9" s="77" t="s">
        <v>1</v>
      </c>
      <c r="AX9" s="79"/>
      <c r="AY9" s="80">
        <f ca="1">W9</f>
        <v>8</v>
      </c>
      <c r="AZ9" s="86"/>
      <c r="BA9" s="87" t="s">
        <v>1</v>
      </c>
      <c r="BB9" s="80">
        <f ca="1">Z9</f>
        <v>5</v>
      </c>
      <c r="BC9" s="79"/>
      <c r="BD9" s="20"/>
      <c r="BE9" s="20"/>
      <c r="BF9" s="20"/>
    </row>
    <row r="10" spans="1:58" s="14" customFormat="1" ht="36">
      <c r="A10" s="82"/>
      <c r="B10" s="74">
        <f ca="1">INT(RANDBETWEEN(6,9))</f>
        <v>6</v>
      </c>
      <c r="C10" s="74">
        <f ca="1">INT(RANDBETWEEN(0,9))</f>
        <v>6</v>
      </c>
      <c r="D10" s="81"/>
      <c r="E10" s="82"/>
      <c r="F10" s="75"/>
      <c r="G10" s="74">
        <f ca="1">INT(RANDBETWEEN(0,9))</f>
        <v>9</v>
      </c>
      <c r="H10" s="74"/>
      <c r="I10" s="82"/>
      <c r="J10" s="74">
        <f ca="1">INT(RANDBETWEEN(6,9))</f>
        <v>8</v>
      </c>
      <c r="K10" s="74"/>
      <c r="L10" s="81"/>
      <c r="M10" s="82"/>
      <c r="N10" s="74"/>
      <c r="O10" s="74">
        <f ca="1">INT(RANDBETWEEN(0,9))</f>
        <v>2</v>
      </c>
      <c r="P10" s="81"/>
      <c r="Q10" s="82"/>
      <c r="R10" s="74">
        <f ca="1">INT(RANDBETWEEN(6,9))</f>
        <v>6</v>
      </c>
      <c r="S10" s="74"/>
      <c r="T10" s="74"/>
      <c r="U10" s="82"/>
      <c r="V10" s="74">
        <f ca="1">INT(RANDBETWEEN(5,9))</f>
        <v>8</v>
      </c>
      <c r="W10" s="74">
        <f ca="1">INT(RANDBETWEEN(0,9))</f>
        <v>6</v>
      </c>
      <c r="X10" s="82"/>
      <c r="Y10" s="82"/>
      <c r="Z10" s="74">
        <f ca="1">INT(RANDBETWEEN(6,9))</f>
        <v>8</v>
      </c>
      <c r="AA10" s="74">
        <f ca="1">INT(RANDBETWEEN(0,9))</f>
        <v>7</v>
      </c>
      <c r="AB10" s="81"/>
      <c r="AC10" s="82"/>
      <c r="AD10" s="74">
        <f ca="1">B10</f>
        <v>6</v>
      </c>
      <c r="AE10" s="74">
        <f ca="1">C10</f>
        <v>6</v>
      </c>
      <c r="AF10" s="81"/>
      <c r="AG10" s="82"/>
      <c r="AH10" s="75"/>
      <c r="AI10" s="74">
        <f ca="1">G10</f>
        <v>9</v>
      </c>
      <c r="AJ10" s="74"/>
      <c r="AK10" s="82"/>
      <c r="AL10" s="74">
        <f ca="1">J10</f>
        <v>8</v>
      </c>
      <c r="AM10" s="74"/>
      <c r="AN10" s="81"/>
      <c r="AO10" s="82"/>
      <c r="AP10" s="74"/>
      <c r="AQ10" s="74">
        <f ca="1">O10</f>
        <v>2</v>
      </c>
      <c r="AR10" s="81"/>
      <c r="AS10" s="82"/>
      <c r="AT10" s="74">
        <f ca="1">R10</f>
        <v>6</v>
      </c>
      <c r="AU10" s="74"/>
      <c r="AV10" s="74"/>
      <c r="AW10" s="82"/>
      <c r="AX10" s="74">
        <f ca="1">V10</f>
        <v>8</v>
      </c>
      <c r="AY10" s="74">
        <f ca="1">W10</f>
        <v>6</v>
      </c>
      <c r="AZ10" s="82"/>
      <c r="BA10" s="82"/>
      <c r="BB10" s="74">
        <f ca="1">Z10</f>
        <v>8</v>
      </c>
      <c r="BC10" s="74">
        <f ca="1">AA10</f>
        <v>7</v>
      </c>
      <c r="BD10" s="20"/>
      <c r="BE10" s="20"/>
      <c r="BF10" s="20"/>
    </row>
    <row r="11" spans="1:58" s="14" customFormat="1" ht="44.25" customHeight="1">
      <c r="A11" s="82"/>
      <c r="B11" s="82"/>
      <c r="C11" s="82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3"/>
      <c r="V11" s="82"/>
      <c r="W11" s="82"/>
      <c r="X11" s="82"/>
      <c r="Y11" s="81"/>
      <c r="Z11" s="81"/>
      <c r="AA11" s="81"/>
      <c r="AB11" s="81"/>
      <c r="AC11" s="82"/>
      <c r="AD11" s="82"/>
      <c r="AE11" s="82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3"/>
      <c r="AX11" s="82"/>
      <c r="AY11" s="82"/>
      <c r="AZ11" s="82"/>
      <c r="BA11" s="81"/>
      <c r="BB11" s="81"/>
      <c r="BC11" s="81"/>
      <c r="BD11" s="20"/>
      <c r="BE11" s="20"/>
      <c r="BF11" s="20"/>
    </row>
    <row r="12" spans="1:58" s="14" customFormat="1" ht="29.25" customHeight="1">
      <c r="A12" s="74"/>
      <c r="B12" s="74">
        <f ca="1">INT(RANDBETWEEN(1,4))</f>
        <v>2</v>
      </c>
      <c r="C12" s="74">
        <f ca="1">INT(RANDBETWEEN(0,9))</f>
        <v>9</v>
      </c>
      <c r="D12" s="75"/>
      <c r="E12" s="74"/>
      <c r="F12" s="74"/>
      <c r="G12" s="74">
        <f ca="1">INT(RANDBETWEEN(0,9))</f>
        <v>5</v>
      </c>
      <c r="H12" s="76"/>
      <c r="I12" s="74"/>
      <c r="J12" s="74">
        <f ca="1">INT(RANDBETWEEN(1,4))</f>
        <v>1</v>
      </c>
      <c r="K12" s="75"/>
      <c r="L12" s="76"/>
      <c r="M12" s="74"/>
      <c r="N12" s="74">
        <f ca="1">INT(RANDBETWEEN(1,4))</f>
        <v>2</v>
      </c>
      <c r="O12" s="74">
        <f ca="1">INT(RANDBETWEEN(0,9))</f>
        <v>9</v>
      </c>
      <c r="P12" s="74"/>
      <c r="Q12" s="77"/>
      <c r="R12" s="74">
        <f ca="1">INT(RANDBETWEEN(1,4))</f>
        <v>1</v>
      </c>
      <c r="S12" s="75"/>
      <c r="T12" s="76"/>
      <c r="U12" s="74"/>
      <c r="V12" s="74">
        <f ca="1">INT(RANDBETWEEN(1,4))</f>
        <v>4</v>
      </c>
      <c r="W12" s="75"/>
      <c r="X12" s="74"/>
      <c r="Y12" s="74"/>
      <c r="Z12" s="75"/>
      <c r="AA12" s="74">
        <f ca="1">INT(RANDBETWEEN(0,9))</f>
        <v>1</v>
      </c>
      <c r="AB12" s="88"/>
      <c r="AC12" s="74"/>
      <c r="AD12" s="74">
        <f ca="1">B12</f>
        <v>2</v>
      </c>
      <c r="AE12" s="74">
        <f ca="1">C12</f>
        <v>9</v>
      </c>
      <c r="AF12" s="75"/>
      <c r="AG12" s="74"/>
      <c r="AH12" s="74"/>
      <c r="AI12" s="74">
        <f ca="1">G12</f>
        <v>5</v>
      </c>
      <c r="AJ12" s="76"/>
      <c r="AK12" s="74"/>
      <c r="AL12" s="74">
        <f ca="1">J12</f>
        <v>1</v>
      </c>
      <c r="AM12" s="75"/>
      <c r="AN12" s="76"/>
      <c r="AO12" s="74"/>
      <c r="AP12" s="74">
        <f ca="1">N12</f>
        <v>2</v>
      </c>
      <c r="AQ12" s="74">
        <f ca="1">O12</f>
        <v>9</v>
      </c>
      <c r="AR12" s="74"/>
      <c r="AS12" s="77"/>
      <c r="AT12" s="74">
        <f ca="1">R12</f>
        <v>1</v>
      </c>
      <c r="AU12" s="75"/>
      <c r="AV12" s="84"/>
      <c r="AW12" s="85"/>
      <c r="AX12" s="74">
        <f ca="1">V12</f>
        <v>4</v>
      </c>
      <c r="AY12" s="74"/>
      <c r="AZ12" s="74"/>
      <c r="BA12" s="74"/>
      <c r="BB12" s="75"/>
      <c r="BC12" s="74">
        <f ca="1">AA12</f>
        <v>1</v>
      </c>
      <c r="BD12" s="20"/>
      <c r="BE12" s="20"/>
      <c r="BF12" s="20"/>
    </row>
    <row r="13" spans="1:58" s="14" customFormat="1" ht="36.75" thickBot="1">
      <c r="A13" s="74" t="s">
        <v>1</v>
      </c>
      <c r="B13" s="80">
        <f ca="1">INT(RANDBETWEEN(0,4))</f>
        <v>3</v>
      </c>
      <c r="C13" s="79"/>
      <c r="D13" s="74"/>
      <c r="E13" s="74" t="s">
        <v>1</v>
      </c>
      <c r="F13" s="80">
        <f ca="1">INT(RANDBETWEEN(1,4))</f>
        <v>3</v>
      </c>
      <c r="G13" s="80">
        <f ca="1">INT(RANDBETWEEN(0,9))</f>
        <v>6</v>
      </c>
      <c r="H13" s="81"/>
      <c r="I13" s="74" t="s">
        <v>1</v>
      </c>
      <c r="J13" s="80">
        <f ca="1">INT(RANDBETWEEN(0,4))</f>
        <v>1</v>
      </c>
      <c r="K13" s="80">
        <f ca="1">INT(RANDBETWEEN(0,9))</f>
        <v>1</v>
      </c>
      <c r="L13" s="81"/>
      <c r="M13" s="74" t="s">
        <v>1</v>
      </c>
      <c r="N13" s="80"/>
      <c r="O13" s="80">
        <f ca="1">INT(RANDBETWEEN(0,9))</f>
        <v>7</v>
      </c>
      <c r="P13" s="75"/>
      <c r="Q13" s="77" t="s">
        <v>1</v>
      </c>
      <c r="R13" s="79"/>
      <c r="S13" s="80">
        <f ca="1">INT(RANDBETWEEN(0,9))</f>
        <v>8</v>
      </c>
      <c r="T13" s="81"/>
      <c r="U13" s="74" t="s">
        <v>1</v>
      </c>
      <c r="V13" s="79"/>
      <c r="W13" s="80">
        <f ca="1">INT(RANDBETWEEN(0,9))</f>
        <v>9</v>
      </c>
      <c r="X13" s="81"/>
      <c r="Y13" s="74" t="s">
        <v>1</v>
      </c>
      <c r="Z13" s="80">
        <f ca="1">INT(RANDBETWEEN(0,5))</f>
        <v>1</v>
      </c>
      <c r="AA13" s="79"/>
      <c r="AB13" s="81"/>
      <c r="AC13" s="74" t="s">
        <v>1</v>
      </c>
      <c r="AD13" s="80">
        <f ca="1">B13</f>
        <v>3</v>
      </c>
      <c r="AE13" s="79"/>
      <c r="AF13" s="74"/>
      <c r="AG13" s="74" t="s">
        <v>1</v>
      </c>
      <c r="AH13" s="80">
        <f ca="1">F13</f>
        <v>3</v>
      </c>
      <c r="AI13" s="80">
        <f ca="1">G13</f>
        <v>6</v>
      </c>
      <c r="AJ13" s="81"/>
      <c r="AK13" s="74" t="s">
        <v>1</v>
      </c>
      <c r="AL13" s="80">
        <f ca="1">J13</f>
        <v>1</v>
      </c>
      <c r="AM13" s="80">
        <f ca="1">K13</f>
        <v>1</v>
      </c>
      <c r="AN13" s="81"/>
      <c r="AO13" s="74" t="s">
        <v>1</v>
      </c>
      <c r="AP13" s="80"/>
      <c r="AQ13" s="80">
        <f ca="1">O13</f>
        <v>7</v>
      </c>
      <c r="AR13" s="75"/>
      <c r="AS13" s="77" t="s">
        <v>1</v>
      </c>
      <c r="AT13" s="79"/>
      <c r="AU13" s="80">
        <f ca="1">S13</f>
        <v>8</v>
      </c>
      <c r="AV13" s="86"/>
      <c r="AW13" s="87" t="s">
        <v>1</v>
      </c>
      <c r="AX13" s="80"/>
      <c r="AY13" s="80">
        <f ca="1">W13</f>
        <v>9</v>
      </c>
      <c r="AZ13" s="81"/>
      <c r="BA13" s="74" t="s">
        <v>1</v>
      </c>
      <c r="BB13" s="80">
        <f ca="1">Z13</f>
        <v>1</v>
      </c>
      <c r="BC13" s="79"/>
      <c r="BD13" s="20"/>
      <c r="BE13" s="20"/>
      <c r="BF13" s="20"/>
    </row>
    <row r="14" spans="1:58" s="14" customFormat="1" ht="36">
      <c r="A14" s="82"/>
      <c r="B14" s="75"/>
      <c r="C14" s="74">
        <f ca="1">INT(RANDBETWEEN(0,9))</f>
        <v>1</v>
      </c>
      <c r="D14" s="74"/>
      <c r="E14" s="82"/>
      <c r="F14" s="74">
        <f ca="1">INT(RANDBETWEEN(6,9))</f>
        <v>8</v>
      </c>
      <c r="G14" s="74"/>
      <c r="H14" s="81"/>
      <c r="I14" s="82"/>
      <c r="J14" s="74"/>
      <c r="K14" s="74">
        <f ca="1">INT(RANDBETWEEN(0,9))</f>
        <v>6</v>
      </c>
      <c r="L14" s="81"/>
      <c r="M14" s="82"/>
      <c r="N14" s="74">
        <f ca="1">INT(RANDBETWEEN(6,9))</f>
        <v>7</v>
      </c>
      <c r="O14" s="74"/>
      <c r="P14" s="74"/>
      <c r="Q14" s="82"/>
      <c r="R14" s="74">
        <f ca="1">INT(RANDBETWEEN(5,9))</f>
        <v>7</v>
      </c>
      <c r="S14" s="74">
        <f ca="1">INT(RANDBETWEEN(0,9))</f>
        <v>8</v>
      </c>
      <c r="T14" s="81"/>
      <c r="U14" s="82"/>
      <c r="V14" s="74">
        <f ca="1">INT(RANDBETWEEN(6,9))</f>
        <v>8</v>
      </c>
      <c r="W14" s="74">
        <f ca="1">INT(RANDBETWEEN(0,9))</f>
        <v>2</v>
      </c>
      <c r="X14" s="81"/>
      <c r="Y14" s="82"/>
      <c r="Z14" s="74">
        <f ca="1">INT(RANDBETWEEN(6,9))</f>
        <v>7</v>
      </c>
      <c r="AA14" s="74">
        <f ca="1">INT(RANDBETWEEN(0,9))</f>
        <v>1</v>
      </c>
      <c r="AB14" s="81"/>
      <c r="AC14" s="82"/>
      <c r="AD14" s="75"/>
      <c r="AE14" s="74">
        <f ca="1">C14</f>
        <v>1</v>
      </c>
      <c r="AF14" s="74"/>
      <c r="AG14" s="82"/>
      <c r="AH14" s="74">
        <f ca="1">F14</f>
        <v>8</v>
      </c>
      <c r="AI14" s="74"/>
      <c r="AJ14" s="81"/>
      <c r="AK14" s="82"/>
      <c r="AL14" s="74"/>
      <c r="AM14" s="74">
        <f ca="1">K14</f>
        <v>6</v>
      </c>
      <c r="AN14" s="81"/>
      <c r="AO14" s="82"/>
      <c r="AP14" s="74">
        <f ca="1">N14</f>
        <v>7</v>
      </c>
      <c r="AQ14" s="74"/>
      <c r="AR14" s="74"/>
      <c r="AS14" s="82"/>
      <c r="AT14" s="74">
        <f ca="1">R14</f>
        <v>7</v>
      </c>
      <c r="AU14" s="74">
        <f ca="1">S14</f>
        <v>8</v>
      </c>
      <c r="AV14" s="82"/>
      <c r="AW14" s="82"/>
      <c r="AX14" s="74">
        <f ca="1">V14</f>
        <v>8</v>
      </c>
      <c r="AY14" s="74">
        <f ca="1">W14</f>
        <v>2</v>
      </c>
      <c r="AZ14" s="81"/>
      <c r="BA14" s="82"/>
      <c r="BB14" s="74">
        <f ca="1">Z14</f>
        <v>7</v>
      </c>
      <c r="BC14" s="74">
        <f ca="1">AA14</f>
        <v>1</v>
      </c>
      <c r="BD14" s="17"/>
      <c r="BE14" s="17"/>
      <c r="BF14" s="17"/>
    </row>
    <row r="15" spans="1:58" s="14" customFormat="1" ht="17.25" customHeight="1">
      <c r="B15" s="25"/>
      <c r="C15" s="22"/>
      <c r="D15" s="22"/>
      <c r="F15" s="22"/>
      <c r="G15" s="22"/>
      <c r="H15" s="16"/>
      <c r="J15" s="22"/>
      <c r="K15" s="22"/>
      <c r="L15" s="20"/>
      <c r="N15" s="22"/>
      <c r="O15" s="22"/>
      <c r="P15" s="22"/>
      <c r="R15" s="22"/>
      <c r="S15" s="22"/>
      <c r="T15" s="20"/>
      <c r="V15" s="22"/>
      <c r="W15" s="22"/>
      <c r="X15" s="16"/>
      <c r="Z15" s="22"/>
      <c r="AA15" s="22"/>
      <c r="AB15" s="17"/>
      <c r="AD15" s="25"/>
      <c r="AE15" s="22"/>
      <c r="AF15" s="22"/>
      <c r="AH15" s="22"/>
      <c r="AI15" s="22"/>
      <c r="AJ15" s="16"/>
      <c r="AL15" s="22"/>
      <c r="AM15" s="22"/>
      <c r="AN15" s="20"/>
      <c r="AP15" s="22"/>
      <c r="AQ15" s="22"/>
      <c r="AR15" s="22"/>
      <c r="AT15" s="22"/>
      <c r="AU15" s="22"/>
      <c r="AX15" s="22"/>
      <c r="AY15" s="22"/>
      <c r="AZ15" s="16"/>
      <c r="BB15" s="22"/>
      <c r="BC15" s="22"/>
      <c r="BD15" s="17"/>
      <c r="BE15" s="17"/>
      <c r="BF15" s="17"/>
    </row>
    <row r="16" spans="1:58" s="14" customFormat="1" ht="44.2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1"/>
      <c r="S16" s="21"/>
      <c r="T16" s="21"/>
      <c r="U16" s="21"/>
      <c r="V16" s="15"/>
      <c r="W16" s="15"/>
      <c r="X16" s="15"/>
      <c r="Y16" s="21"/>
      <c r="Z16" s="21"/>
      <c r="AA16" s="21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0"/>
      <c r="BE16" s="20"/>
      <c r="BF16" s="20"/>
    </row>
    <row r="17" spans="1:58" s="14" customFormat="1" ht="37.5">
      <c r="A17"/>
      <c r="B17" s="111" t="s">
        <v>5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"/>
      <c r="X17" s="11"/>
      <c r="Y17" s="113" t="str">
        <f ca="1">Y2</f>
        <v>Série 742</v>
      </c>
      <c r="Z17" s="113"/>
      <c r="AA17" s="113"/>
      <c r="AB17" s="8"/>
      <c r="AC17" s="8"/>
      <c r="AD17" s="8"/>
      <c r="AE17" s="32" t="s">
        <v>5</v>
      </c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11"/>
      <c r="BA17" s="114" t="str">
        <f ca="1">Y17</f>
        <v>Série 742</v>
      </c>
      <c r="BB17" s="114"/>
      <c r="BC17" s="114"/>
      <c r="BD17" s="30"/>
      <c r="BE17" s="30"/>
      <c r="BF17" s="30"/>
    </row>
    <row r="18" spans="1:58" s="14" customForma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 s="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s="14" customFormat="1" ht="29.25" customHeight="1">
      <c r="A19" s="74"/>
      <c r="B19" s="74">
        <f ca="1">B4</f>
        <v>1</v>
      </c>
      <c r="C19" s="75"/>
      <c r="D19" s="74"/>
      <c r="E19" s="74"/>
      <c r="F19" s="75"/>
      <c r="G19" s="74">
        <f ca="1">G4</f>
        <v>5</v>
      </c>
      <c r="H19" s="76"/>
      <c r="I19" s="74"/>
      <c r="J19" s="74">
        <f ca="1">J4</f>
        <v>3</v>
      </c>
      <c r="K19" s="74">
        <f ca="1">K4</f>
        <v>1</v>
      </c>
      <c r="L19" s="75"/>
      <c r="M19" s="74"/>
      <c r="N19" s="74"/>
      <c r="O19" s="74">
        <f ca="1">O4</f>
        <v>5</v>
      </c>
      <c r="P19" s="76"/>
      <c r="Q19" s="74"/>
      <c r="R19" s="74">
        <f ca="1">R4</f>
        <v>1</v>
      </c>
      <c r="S19" s="75"/>
      <c r="T19" s="76"/>
      <c r="U19" s="74"/>
      <c r="V19" s="74">
        <f ca="1">V4</f>
        <v>4</v>
      </c>
      <c r="W19" s="74">
        <f ca="1">W4</f>
        <v>5</v>
      </c>
      <c r="X19" s="74"/>
      <c r="Y19" s="77"/>
      <c r="Z19" s="74">
        <f ca="1">Z4</f>
        <v>2</v>
      </c>
      <c r="AA19" s="75"/>
      <c r="AB19" s="78"/>
      <c r="AC19" s="74"/>
      <c r="AD19" s="74">
        <f ca="1">B19</f>
        <v>1</v>
      </c>
      <c r="AE19" s="75"/>
      <c r="AF19" s="74"/>
      <c r="AG19" s="74"/>
      <c r="AH19" s="75"/>
      <c r="AI19" s="74">
        <f ca="1">G19</f>
        <v>5</v>
      </c>
      <c r="AJ19" s="76"/>
      <c r="AK19" s="74"/>
      <c r="AL19" s="74">
        <f ca="1">J19</f>
        <v>3</v>
      </c>
      <c r="AM19" s="74">
        <f ca="1">K19</f>
        <v>1</v>
      </c>
      <c r="AN19" s="75"/>
      <c r="AO19" s="74"/>
      <c r="AP19" s="74"/>
      <c r="AQ19" s="74">
        <f ca="1">O19</f>
        <v>5</v>
      </c>
      <c r="AR19" s="76"/>
      <c r="AS19" s="74"/>
      <c r="AT19" s="74">
        <f ca="1">R19</f>
        <v>1</v>
      </c>
      <c r="AU19" s="75"/>
      <c r="AV19" s="76"/>
      <c r="AW19" s="74"/>
      <c r="AX19" s="74">
        <f ca="1">V19</f>
        <v>4</v>
      </c>
      <c r="AY19" s="74">
        <f ca="1">W19</f>
        <v>5</v>
      </c>
      <c r="AZ19" s="74"/>
      <c r="BA19" s="77"/>
      <c r="BB19" s="74">
        <f ca="1">Z19</f>
        <v>2</v>
      </c>
      <c r="BC19" s="75"/>
      <c r="BD19" s="74"/>
      <c r="BE19" s="24"/>
      <c r="BF19" s="24"/>
    </row>
    <row r="20" spans="1:58" s="14" customFormat="1" ht="36.75" thickBot="1">
      <c r="A20" s="74" t="s">
        <v>1</v>
      </c>
      <c r="B20" s="79"/>
      <c r="C20" s="80">
        <f ca="1">C5</f>
        <v>0</v>
      </c>
      <c r="D20" s="81"/>
      <c r="E20" s="74" t="s">
        <v>1</v>
      </c>
      <c r="F20" s="80">
        <f ca="1">F5</f>
        <v>2</v>
      </c>
      <c r="G20" s="79"/>
      <c r="H20" s="81"/>
      <c r="I20" s="74" t="s">
        <v>1</v>
      </c>
      <c r="J20" s="80">
        <f ca="1">J5</f>
        <v>3</v>
      </c>
      <c r="K20" s="79"/>
      <c r="L20" s="74"/>
      <c r="M20" s="74" t="s">
        <v>1</v>
      </c>
      <c r="N20" s="80">
        <f ca="1">N5</f>
        <v>1</v>
      </c>
      <c r="O20" s="80">
        <f ca="1">O5</f>
        <v>6</v>
      </c>
      <c r="P20" s="81"/>
      <c r="Q20" s="74" t="s">
        <v>1</v>
      </c>
      <c r="R20" s="80">
        <f ca="1">R5</f>
        <v>0</v>
      </c>
      <c r="S20" s="80">
        <f ca="1">S5</f>
        <v>3</v>
      </c>
      <c r="T20" s="81"/>
      <c r="U20" s="74" t="s">
        <v>1</v>
      </c>
      <c r="V20" s="80"/>
      <c r="W20" s="80">
        <f ca="1">W5</f>
        <v>0</v>
      </c>
      <c r="X20" s="75"/>
      <c r="Y20" s="77" t="s">
        <v>1</v>
      </c>
      <c r="Z20" s="79"/>
      <c r="AA20" s="80">
        <f ca="1">AA5</f>
        <v>6</v>
      </c>
      <c r="AB20" s="81"/>
      <c r="AC20" s="74" t="s">
        <v>1</v>
      </c>
      <c r="AD20" s="79"/>
      <c r="AE20" s="80">
        <f ca="1">C20</f>
        <v>0</v>
      </c>
      <c r="AF20" s="81"/>
      <c r="AG20" s="74" t="s">
        <v>1</v>
      </c>
      <c r="AH20" s="80">
        <f ca="1">F20</f>
        <v>2</v>
      </c>
      <c r="AI20" s="79"/>
      <c r="AJ20" s="81"/>
      <c r="AK20" s="74" t="s">
        <v>1</v>
      </c>
      <c r="AL20" s="80">
        <f ca="1">J20</f>
        <v>3</v>
      </c>
      <c r="AM20" s="79"/>
      <c r="AN20" s="74"/>
      <c r="AO20" s="74" t="s">
        <v>1</v>
      </c>
      <c r="AP20" s="80">
        <f ca="1">N20</f>
        <v>1</v>
      </c>
      <c r="AQ20" s="80">
        <f ca="1">O20</f>
        <v>6</v>
      </c>
      <c r="AR20" s="81"/>
      <c r="AS20" s="74" t="s">
        <v>1</v>
      </c>
      <c r="AT20" s="80">
        <f ca="1">R20</f>
        <v>0</v>
      </c>
      <c r="AU20" s="80">
        <f ca="1">S20</f>
        <v>3</v>
      </c>
      <c r="AV20" s="81"/>
      <c r="AW20" s="74" t="s">
        <v>1</v>
      </c>
      <c r="AX20" s="80"/>
      <c r="AY20" s="80">
        <f ca="1">W20</f>
        <v>0</v>
      </c>
      <c r="AZ20" s="75"/>
      <c r="BA20" s="77" t="s">
        <v>1</v>
      </c>
      <c r="BB20" s="79"/>
      <c r="BC20" s="80">
        <f ca="1">AA20</f>
        <v>6</v>
      </c>
      <c r="BD20" s="74"/>
      <c r="BE20" s="20"/>
      <c r="BF20" s="20"/>
    </row>
    <row r="21" spans="1:58" s="14" customFormat="1" ht="36">
      <c r="A21" s="82"/>
      <c r="B21" s="74">
        <f ca="1">B6</f>
        <v>7</v>
      </c>
      <c r="C21" s="74">
        <f ca="1">C6</f>
        <v>8</v>
      </c>
      <c r="D21" s="81"/>
      <c r="E21" s="82"/>
      <c r="F21" s="74">
        <f ca="1">F6</f>
        <v>7</v>
      </c>
      <c r="G21" s="74">
        <f ca="1">G6</f>
        <v>3</v>
      </c>
      <c r="H21" s="81"/>
      <c r="I21" s="82"/>
      <c r="J21" s="75"/>
      <c r="K21" s="74">
        <f ca="1">K6</f>
        <v>2</v>
      </c>
      <c r="L21" s="74"/>
      <c r="M21" s="82"/>
      <c r="N21" s="74">
        <f ca="1">N6</f>
        <v>8</v>
      </c>
      <c r="O21" s="74"/>
      <c r="P21" s="81"/>
      <c r="Q21" s="82"/>
      <c r="R21" s="74"/>
      <c r="S21" s="74">
        <f ca="1">S6</f>
        <v>7</v>
      </c>
      <c r="T21" s="81"/>
      <c r="U21" s="82"/>
      <c r="V21" s="74">
        <f ca="1">V6</f>
        <v>9</v>
      </c>
      <c r="W21" s="74"/>
      <c r="X21" s="74"/>
      <c r="Y21" s="82"/>
      <c r="Z21" s="74">
        <f ca="1">Z6</f>
        <v>5</v>
      </c>
      <c r="AA21" s="74">
        <f ca="1">AA6</f>
        <v>1</v>
      </c>
      <c r="AB21" s="81"/>
      <c r="AC21" s="82"/>
      <c r="AD21" s="74">
        <f ca="1">B21</f>
        <v>7</v>
      </c>
      <c r="AE21" s="74">
        <f ca="1">C21</f>
        <v>8</v>
      </c>
      <c r="AF21" s="81"/>
      <c r="AG21" s="82"/>
      <c r="AH21" s="74">
        <f ca="1">F21</f>
        <v>7</v>
      </c>
      <c r="AI21" s="74">
        <f ca="1">G21</f>
        <v>3</v>
      </c>
      <c r="AJ21" s="81"/>
      <c r="AK21" s="82"/>
      <c r="AL21" s="75"/>
      <c r="AM21" s="74">
        <f ca="1">K21</f>
        <v>2</v>
      </c>
      <c r="AN21" s="74"/>
      <c r="AO21" s="82"/>
      <c r="AP21" s="74">
        <f ca="1">N21</f>
        <v>8</v>
      </c>
      <c r="AQ21" s="74"/>
      <c r="AR21" s="81"/>
      <c r="AS21" s="82"/>
      <c r="AT21" s="74"/>
      <c r="AU21" s="74">
        <f ca="1">S21</f>
        <v>7</v>
      </c>
      <c r="AV21" s="81"/>
      <c r="AW21" s="82"/>
      <c r="AX21" s="74">
        <f ca="1">V21</f>
        <v>9</v>
      </c>
      <c r="AY21" s="74"/>
      <c r="AZ21" s="74"/>
      <c r="BA21" s="82"/>
      <c r="BB21" s="74">
        <f ca="1">Z21</f>
        <v>5</v>
      </c>
      <c r="BC21" s="74">
        <f ca="1">AA21</f>
        <v>1</v>
      </c>
      <c r="BD21" s="82"/>
      <c r="BE21" s="20"/>
      <c r="BF21" s="20"/>
    </row>
    <row r="22" spans="1:58" s="14" customFormat="1" ht="44.25" customHeight="1">
      <c r="A22" s="82"/>
      <c r="B22" s="82"/>
      <c r="C22" s="82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3"/>
      <c r="V22" s="82"/>
      <c r="W22" s="82"/>
      <c r="X22" s="82"/>
      <c r="Y22" s="81"/>
      <c r="Z22" s="81"/>
      <c r="AA22" s="81"/>
      <c r="AB22" s="81"/>
      <c r="AC22" s="82"/>
      <c r="AD22" s="82"/>
      <c r="AE22" s="82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3"/>
      <c r="AX22" s="82"/>
      <c r="AY22" s="82"/>
      <c r="AZ22" s="82"/>
      <c r="BA22" s="81"/>
      <c r="BB22" s="81"/>
      <c r="BC22" s="81"/>
      <c r="BD22" s="82"/>
      <c r="BE22" s="20"/>
      <c r="BF22" s="20"/>
    </row>
    <row r="23" spans="1:58" s="14" customFormat="1" ht="30" customHeight="1">
      <c r="A23" s="74"/>
      <c r="B23" s="75"/>
      <c r="C23" s="74">
        <f ca="1">C8</f>
        <v>8</v>
      </c>
      <c r="D23" s="76"/>
      <c r="E23" s="74"/>
      <c r="F23" s="74">
        <f ca="1">F8</f>
        <v>2</v>
      </c>
      <c r="G23" s="74">
        <f ca="1">G8</f>
        <v>0</v>
      </c>
      <c r="H23" s="75"/>
      <c r="I23" s="74"/>
      <c r="J23" s="74"/>
      <c r="K23" s="74">
        <f ca="1">K8</f>
        <v>3</v>
      </c>
      <c r="L23" s="76"/>
      <c r="M23" s="74"/>
      <c r="N23" s="74">
        <f ca="1">N8</f>
        <v>1</v>
      </c>
      <c r="O23" s="75"/>
      <c r="P23" s="76"/>
      <c r="Q23" s="74"/>
      <c r="R23" s="74">
        <f ca="1">R8</f>
        <v>1</v>
      </c>
      <c r="S23" s="74">
        <f ca="1">S8</f>
        <v>2</v>
      </c>
      <c r="T23" s="74"/>
      <c r="U23" s="77"/>
      <c r="V23" s="74">
        <f ca="1">V8</f>
        <v>1</v>
      </c>
      <c r="W23" s="75"/>
      <c r="X23" s="84"/>
      <c r="Y23" s="85"/>
      <c r="Z23" s="75"/>
      <c r="AA23" s="74">
        <f ca="1">AA8</f>
        <v>6</v>
      </c>
      <c r="AB23" s="81"/>
      <c r="AC23" s="74"/>
      <c r="AD23" s="75"/>
      <c r="AE23" s="74">
        <f ca="1">C23</f>
        <v>8</v>
      </c>
      <c r="AF23" s="76"/>
      <c r="AG23" s="74"/>
      <c r="AH23" s="74">
        <f ca="1">F23</f>
        <v>2</v>
      </c>
      <c r="AI23" s="74">
        <f ca="1">G23</f>
        <v>0</v>
      </c>
      <c r="AJ23" s="75"/>
      <c r="AK23" s="74"/>
      <c r="AL23" s="74"/>
      <c r="AM23" s="74">
        <f ca="1">K23</f>
        <v>3</v>
      </c>
      <c r="AN23" s="76"/>
      <c r="AO23" s="74"/>
      <c r="AP23" s="74">
        <f ca="1">N23</f>
        <v>1</v>
      </c>
      <c r="AQ23" s="75"/>
      <c r="AR23" s="76"/>
      <c r="AS23" s="74"/>
      <c r="AT23" s="74">
        <f ca="1">R23</f>
        <v>1</v>
      </c>
      <c r="AU23" s="74">
        <f ca="1">S23</f>
        <v>2</v>
      </c>
      <c r="AV23" s="74"/>
      <c r="AW23" s="77"/>
      <c r="AX23" s="74">
        <f ca="1">V23</f>
        <v>1</v>
      </c>
      <c r="AY23" s="75"/>
      <c r="AZ23" s="84"/>
      <c r="BA23" s="85"/>
      <c r="BB23" s="75"/>
      <c r="BC23" s="74">
        <f ca="1">AA23</f>
        <v>6</v>
      </c>
      <c r="BD23" s="74"/>
      <c r="BE23" s="20"/>
      <c r="BF23" s="20"/>
    </row>
    <row r="24" spans="1:58" s="14" customFormat="1" ht="36.75" thickBot="1">
      <c r="A24" s="74" t="s">
        <v>1</v>
      </c>
      <c r="B24" s="80">
        <f ca="1">B9</f>
        <v>0</v>
      </c>
      <c r="C24" s="79"/>
      <c r="D24" s="81"/>
      <c r="E24" s="74" t="s">
        <v>1</v>
      </c>
      <c r="F24" s="80">
        <f ca="1">F9</f>
        <v>4</v>
      </c>
      <c r="G24" s="79"/>
      <c r="H24" s="74"/>
      <c r="I24" s="74" t="s">
        <v>1</v>
      </c>
      <c r="J24" s="80">
        <f ca="1">J9</f>
        <v>4</v>
      </c>
      <c r="K24" s="80">
        <f ca="1">K9</f>
        <v>9</v>
      </c>
      <c r="L24" s="81"/>
      <c r="M24" s="74" t="s">
        <v>1</v>
      </c>
      <c r="N24" s="80">
        <f ca="1">N9</f>
        <v>4</v>
      </c>
      <c r="O24" s="80">
        <f ca="1">O9</f>
        <v>1</v>
      </c>
      <c r="P24" s="81"/>
      <c r="Q24" s="74" t="s">
        <v>1</v>
      </c>
      <c r="R24" s="80"/>
      <c r="S24" s="80">
        <f ca="1">S9</f>
        <v>6</v>
      </c>
      <c r="T24" s="75"/>
      <c r="U24" s="77" t="s">
        <v>1</v>
      </c>
      <c r="V24" s="79"/>
      <c r="W24" s="80">
        <f ca="1">W9</f>
        <v>8</v>
      </c>
      <c r="X24" s="86"/>
      <c r="Y24" s="87" t="s">
        <v>1</v>
      </c>
      <c r="Z24" s="80">
        <f ca="1">Z9</f>
        <v>5</v>
      </c>
      <c r="AA24" s="79"/>
      <c r="AB24" s="81"/>
      <c r="AC24" s="74" t="s">
        <v>1</v>
      </c>
      <c r="AD24" s="80">
        <f ca="1">B24</f>
        <v>0</v>
      </c>
      <c r="AE24" s="79"/>
      <c r="AF24" s="81"/>
      <c r="AG24" s="74" t="s">
        <v>1</v>
      </c>
      <c r="AH24" s="80">
        <f ca="1">F24</f>
        <v>4</v>
      </c>
      <c r="AI24" s="79"/>
      <c r="AJ24" s="74"/>
      <c r="AK24" s="74" t="s">
        <v>1</v>
      </c>
      <c r="AL24" s="80">
        <f ca="1">J24</f>
        <v>4</v>
      </c>
      <c r="AM24" s="80">
        <f ca="1">K24</f>
        <v>9</v>
      </c>
      <c r="AN24" s="81"/>
      <c r="AO24" s="74" t="s">
        <v>1</v>
      </c>
      <c r="AP24" s="80">
        <f ca="1">N24</f>
        <v>4</v>
      </c>
      <c r="AQ24" s="80">
        <f ca="1">O24</f>
        <v>1</v>
      </c>
      <c r="AR24" s="81"/>
      <c r="AS24" s="74" t="s">
        <v>1</v>
      </c>
      <c r="AT24" s="80"/>
      <c r="AU24" s="80">
        <f ca="1">S24</f>
        <v>6</v>
      </c>
      <c r="AV24" s="75"/>
      <c r="AW24" s="77" t="s">
        <v>1</v>
      </c>
      <c r="AX24" s="79"/>
      <c r="AY24" s="80">
        <f ca="1">W24</f>
        <v>8</v>
      </c>
      <c r="AZ24" s="86"/>
      <c r="BA24" s="87" t="s">
        <v>1</v>
      </c>
      <c r="BB24" s="80">
        <f ca="1">Z24</f>
        <v>5</v>
      </c>
      <c r="BC24" s="79"/>
      <c r="BD24" s="74"/>
      <c r="BE24" s="20"/>
      <c r="BF24" s="20"/>
    </row>
    <row r="25" spans="1:58" s="14" customFormat="1" ht="36">
      <c r="A25" s="82"/>
      <c r="B25" s="74">
        <f ca="1">B10</f>
        <v>6</v>
      </c>
      <c r="C25" s="74">
        <f ca="1">C10</f>
        <v>6</v>
      </c>
      <c r="D25" s="81"/>
      <c r="E25" s="82"/>
      <c r="F25" s="75"/>
      <c r="G25" s="74">
        <f ca="1">G10</f>
        <v>9</v>
      </c>
      <c r="H25" s="74"/>
      <c r="I25" s="82"/>
      <c r="J25" s="74">
        <f ca="1">J10</f>
        <v>8</v>
      </c>
      <c r="K25" s="74"/>
      <c r="L25" s="81"/>
      <c r="M25" s="82"/>
      <c r="N25" s="74"/>
      <c r="O25" s="74">
        <f ca="1">O10</f>
        <v>2</v>
      </c>
      <c r="P25" s="81"/>
      <c r="Q25" s="82"/>
      <c r="R25" s="74">
        <f ca="1">R10</f>
        <v>6</v>
      </c>
      <c r="S25" s="74"/>
      <c r="T25" s="74"/>
      <c r="U25" s="82"/>
      <c r="V25" s="74">
        <f ca="1">V10</f>
        <v>8</v>
      </c>
      <c r="W25" s="74">
        <f ca="1">W10</f>
        <v>6</v>
      </c>
      <c r="X25" s="82"/>
      <c r="Y25" s="82"/>
      <c r="Z25" s="74">
        <f ca="1">Z10</f>
        <v>8</v>
      </c>
      <c r="AA25" s="74">
        <f ca="1">AA10</f>
        <v>7</v>
      </c>
      <c r="AB25" s="81"/>
      <c r="AC25" s="82"/>
      <c r="AD25" s="74">
        <f ca="1">B25</f>
        <v>6</v>
      </c>
      <c r="AE25" s="74">
        <f ca="1">C25</f>
        <v>6</v>
      </c>
      <c r="AF25" s="81"/>
      <c r="AG25" s="82"/>
      <c r="AH25" s="75"/>
      <c r="AI25" s="74">
        <f ca="1">G25</f>
        <v>9</v>
      </c>
      <c r="AJ25" s="74"/>
      <c r="AK25" s="82"/>
      <c r="AL25" s="74">
        <f ca="1">J25</f>
        <v>8</v>
      </c>
      <c r="AM25" s="74"/>
      <c r="AN25" s="81"/>
      <c r="AO25" s="82"/>
      <c r="AP25" s="74"/>
      <c r="AQ25" s="74">
        <f ca="1">O25</f>
        <v>2</v>
      </c>
      <c r="AR25" s="81"/>
      <c r="AS25" s="82"/>
      <c r="AT25" s="74">
        <f ca="1">R25</f>
        <v>6</v>
      </c>
      <c r="AU25" s="74"/>
      <c r="AV25" s="74"/>
      <c r="AW25" s="82"/>
      <c r="AX25" s="74">
        <f ca="1">V25</f>
        <v>8</v>
      </c>
      <c r="AY25" s="74">
        <f ca="1">W25</f>
        <v>6</v>
      </c>
      <c r="AZ25" s="82"/>
      <c r="BA25" s="82"/>
      <c r="BB25" s="74">
        <f ca="1">Z25</f>
        <v>8</v>
      </c>
      <c r="BC25" s="74">
        <f ca="1">AA25</f>
        <v>7</v>
      </c>
      <c r="BD25" s="82"/>
      <c r="BE25" s="20"/>
      <c r="BF25" s="20"/>
    </row>
    <row r="26" spans="1:58" s="14" customFormat="1" ht="44.25" customHeight="1">
      <c r="A26" s="82"/>
      <c r="B26" s="82"/>
      <c r="C26" s="82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3"/>
      <c r="V26" s="82"/>
      <c r="W26" s="82"/>
      <c r="X26" s="82"/>
      <c r="Y26" s="81"/>
      <c r="Z26" s="81"/>
      <c r="AA26" s="81"/>
      <c r="AB26" s="81"/>
      <c r="AC26" s="82"/>
      <c r="AD26" s="82"/>
      <c r="AE26" s="82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3"/>
      <c r="AX26" s="82"/>
      <c r="AY26" s="82"/>
      <c r="AZ26" s="82"/>
      <c r="BA26" s="81"/>
      <c r="BB26" s="81"/>
      <c r="BC26" s="81"/>
      <c r="BD26" s="82"/>
      <c r="BE26" s="20"/>
      <c r="BF26" s="20"/>
    </row>
    <row r="27" spans="1:58" s="14" customFormat="1" ht="29.25" customHeight="1">
      <c r="A27" s="74"/>
      <c r="B27" s="74">
        <f ca="1">B12</f>
        <v>2</v>
      </c>
      <c r="C27" s="74">
        <f ca="1">C12</f>
        <v>9</v>
      </c>
      <c r="D27" s="75"/>
      <c r="E27" s="74"/>
      <c r="F27" s="74"/>
      <c r="G27" s="74">
        <f ca="1">G12</f>
        <v>5</v>
      </c>
      <c r="H27" s="76"/>
      <c r="I27" s="74"/>
      <c r="J27" s="74">
        <f ca="1">J12</f>
        <v>1</v>
      </c>
      <c r="K27" s="75"/>
      <c r="L27" s="76"/>
      <c r="M27" s="74"/>
      <c r="N27" s="74">
        <f ca="1">N12</f>
        <v>2</v>
      </c>
      <c r="O27" s="74">
        <f ca="1">O12</f>
        <v>9</v>
      </c>
      <c r="P27" s="74"/>
      <c r="Q27" s="77"/>
      <c r="R27" s="74">
        <f ca="1">R12</f>
        <v>1</v>
      </c>
      <c r="S27" s="75"/>
      <c r="T27" s="76"/>
      <c r="U27" s="74"/>
      <c r="V27" s="74">
        <f ca="1">V12</f>
        <v>4</v>
      </c>
      <c r="W27" s="75"/>
      <c r="X27" s="74"/>
      <c r="Y27" s="74"/>
      <c r="Z27" s="75"/>
      <c r="AA27" s="74">
        <f ca="1">AA12</f>
        <v>1</v>
      </c>
      <c r="AB27" s="88"/>
      <c r="AC27" s="74"/>
      <c r="AD27" s="74">
        <f ca="1">B27</f>
        <v>2</v>
      </c>
      <c r="AE27" s="74">
        <f ca="1">C27</f>
        <v>9</v>
      </c>
      <c r="AF27" s="75"/>
      <c r="AG27" s="74"/>
      <c r="AH27" s="74"/>
      <c r="AI27" s="74">
        <f ca="1">G27</f>
        <v>5</v>
      </c>
      <c r="AJ27" s="76"/>
      <c r="AK27" s="74"/>
      <c r="AL27" s="74">
        <f ca="1">J27</f>
        <v>1</v>
      </c>
      <c r="AM27" s="75"/>
      <c r="AN27" s="76"/>
      <c r="AO27" s="74"/>
      <c r="AP27" s="74">
        <f ca="1">N27</f>
        <v>2</v>
      </c>
      <c r="AQ27" s="74">
        <f ca="1">O27</f>
        <v>9</v>
      </c>
      <c r="AR27" s="74"/>
      <c r="AS27" s="77"/>
      <c r="AT27" s="74">
        <f ca="1">R27</f>
        <v>1</v>
      </c>
      <c r="AU27" s="75"/>
      <c r="AV27" s="84"/>
      <c r="AW27" s="85"/>
      <c r="AX27" s="74">
        <f ca="1">V27</f>
        <v>4</v>
      </c>
      <c r="AY27" s="74"/>
      <c r="AZ27" s="74"/>
      <c r="BA27" s="74"/>
      <c r="BB27" s="75"/>
      <c r="BC27" s="74">
        <f ca="1">BC12</f>
        <v>1</v>
      </c>
      <c r="BD27" s="74"/>
      <c r="BE27" s="20"/>
      <c r="BF27" s="20"/>
    </row>
    <row r="28" spans="1:58" s="14" customFormat="1" ht="36.75" thickBot="1">
      <c r="A28" s="74" t="s">
        <v>1</v>
      </c>
      <c r="B28" s="80">
        <f ca="1">B13</f>
        <v>3</v>
      </c>
      <c r="C28" s="79"/>
      <c r="D28" s="74"/>
      <c r="E28" s="74" t="s">
        <v>1</v>
      </c>
      <c r="F28" s="80">
        <f ca="1">F13</f>
        <v>3</v>
      </c>
      <c r="G28" s="80">
        <f ca="1">G13</f>
        <v>6</v>
      </c>
      <c r="H28" s="81"/>
      <c r="I28" s="74" t="s">
        <v>1</v>
      </c>
      <c r="J28" s="80">
        <f ca="1">J13</f>
        <v>1</v>
      </c>
      <c r="K28" s="80">
        <f ca="1">K13</f>
        <v>1</v>
      </c>
      <c r="L28" s="81"/>
      <c r="M28" s="74" t="s">
        <v>1</v>
      </c>
      <c r="N28" s="80"/>
      <c r="O28" s="80">
        <f ca="1">O13</f>
        <v>7</v>
      </c>
      <c r="P28" s="75"/>
      <c r="Q28" s="77" t="s">
        <v>1</v>
      </c>
      <c r="R28" s="79"/>
      <c r="S28" s="80">
        <f ca="1">S13</f>
        <v>8</v>
      </c>
      <c r="T28" s="81"/>
      <c r="U28" s="74" t="s">
        <v>1</v>
      </c>
      <c r="V28" s="79"/>
      <c r="W28" s="80">
        <f ca="1">W13</f>
        <v>9</v>
      </c>
      <c r="X28" s="81"/>
      <c r="Y28" s="74" t="s">
        <v>1</v>
      </c>
      <c r="Z28" s="80">
        <f ca="1">Z13</f>
        <v>1</v>
      </c>
      <c r="AA28" s="79"/>
      <c r="AB28" s="81"/>
      <c r="AC28" s="74" t="s">
        <v>1</v>
      </c>
      <c r="AD28" s="80">
        <f ca="1">B28</f>
        <v>3</v>
      </c>
      <c r="AE28" s="79"/>
      <c r="AF28" s="74"/>
      <c r="AG28" s="74" t="s">
        <v>1</v>
      </c>
      <c r="AH28" s="80">
        <f ca="1">F28</f>
        <v>3</v>
      </c>
      <c r="AI28" s="80">
        <f ca="1">G28</f>
        <v>6</v>
      </c>
      <c r="AJ28" s="81"/>
      <c r="AK28" s="74" t="s">
        <v>1</v>
      </c>
      <c r="AL28" s="80">
        <f ca="1">J28</f>
        <v>1</v>
      </c>
      <c r="AM28" s="80">
        <f ca="1">K28</f>
        <v>1</v>
      </c>
      <c r="AN28" s="81"/>
      <c r="AO28" s="74" t="s">
        <v>1</v>
      </c>
      <c r="AP28" s="80"/>
      <c r="AQ28" s="80">
        <f ca="1">O28</f>
        <v>7</v>
      </c>
      <c r="AR28" s="75"/>
      <c r="AS28" s="77" t="s">
        <v>1</v>
      </c>
      <c r="AT28" s="79"/>
      <c r="AU28" s="80">
        <f ca="1">S28</f>
        <v>8</v>
      </c>
      <c r="AV28" s="86"/>
      <c r="AW28" s="87" t="s">
        <v>1</v>
      </c>
      <c r="AX28" s="80"/>
      <c r="AY28" s="80">
        <f ca="1">W28</f>
        <v>9</v>
      </c>
      <c r="AZ28" s="81"/>
      <c r="BA28" s="74" t="s">
        <v>1</v>
      </c>
      <c r="BB28" s="80">
        <f ca="1">BB13</f>
        <v>1</v>
      </c>
      <c r="BC28" s="79"/>
      <c r="BD28" s="74"/>
      <c r="BE28" s="20"/>
      <c r="BF28" s="20"/>
    </row>
    <row r="29" spans="1:58" s="14" customFormat="1" ht="36">
      <c r="A29" s="82"/>
      <c r="B29" s="75"/>
      <c r="C29" s="74">
        <f ca="1">C14</f>
        <v>1</v>
      </c>
      <c r="D29" s="74"/>
      <c r="E29" s="82"/>
      <c r="F29" s="74">
        <f ca="1">F14</f>
        <v>8</v>
      </c>
      <c r="G29" s="74"/>
      <c r="H29" s="81"/>
      <c r="I29" s="82"/>
      <c r="J29" s="74"/>
      <c r="K29" s="74">
        <f ca="1">K14</f>
        <v>6</v>
      </c>
      <c r="L29" s="81"/>
      <c r="M29" s="82"/>
      <c r="N29" s="74">
        <f ca="1">+N14</f>
        <v>7</v>
      </c>
      <c r="O29" s="74"/>
      <c r="P29" s="74"/>
      <c r="Q29" s="82"/>
      <c r="R29" s="74">
        <f ca="1">R14</f>
        <v>7</v>
      </c>
      <c r="S29" s="74">
        <f ca="1">S14</f>
        <v>8</v>
      </c>
      <c r="T29" s="81"/>
      <c r="U29" s="82"/>
      <c r="V29" s="74">
        <f ca="1">V14</f>
        <v>8</v>
      </c>
      <c r="W29" s="74">
        <f ca="1">W14</f>
        <v>2</v>
      </c>
      <c r="X29" s="81"/>
      <c r="Y29" s="82"/>
      <c r="Z29" s="74">
        <f ca="1">Z14</f>
        <v>7</v>
      </c>
      <c r="AA29" s="74">
        <f ca="1">AA14</f>
        <v>1</v>
      </c>
      <c r="AB29" s="81"/>
      <c r="AC29" s="82"/>
      <c r="AD29" s="75"/>
      <c r="AE29" s="74">
        <f ca="1">C29</f>
        <v>1</v>
      </c>
      <c r="AF29" s="74"/>
      <c r="AG29" s="82"/>
      <c r="AH29" s="74">
        <f ca="1">F29</f>
        <v>8</v>
      </c>
      <c r="AI29" s="74"/>
      <c r="AJ29" s="81"/>
      <c r="AK29" s="82"/>
      <c r="AL29" s="74"/>
      <c r="AM29" s="74">
        <f ca="1">K29</f>
        <v>6</v>
      </c>
      <c r="AN29" s="81"/>
      <c r="AO29" s="82"/>
      <c r="AP29" s="74">
        <f ca="1">N29</f>
        <v>7</v>
      </c>
      <c r="AQ29" s="74"/>
      <c r="AR29" s="74"/>
      <c r="AS29" s="82"/>
      <c r="AT29" s="74">
        <f ca="1">R29</f>
        <v>7</v>
      </c>
      <c r="AU29" s="74">
        <f ca="1">S29</f>
        <v>8</v>
      </c>
      <c r="AV29" s="82"/>
      <c r="AW29" s="82"/>
      <c r="AX29" s="74">
        <f ca="1">AX14</f>
        <v>8</v>
      </c>
      <c r="AY29" s="74">
        <f ca="1">AY14</f>
        <v>2</v>
      </c>
      <c r="AZ29" s="81"/>
      <c r="BA29" s="82"/>
      <c r="BB29" s="74">
        <f ca="1">BB14</f>
        <v>7</v>
      </c>
      <c r="BC29" s="74">
        <f ca="1">BC14</f>
        <v>1</v>
      </c>
      <c r="BD29" s="82"/>
      <c r="BE29" s="17"/>
      <c r="BF29" s="17"/>
    </row>
    <row r="30" spans="1:58" s="14" customFormat="1" ht="30.75">
      <c r="A30" s="20"/>
      <c r="B30" s="20"/>
      <c r="C30" s="20"/>
      <c r="D30" s="16"/>
      <c r="E30" s="16"/>
      <c r="F30" s="20"/>
      <c r="G30" s="20"/>
      <c r="H30" s="20"/>
      <c r="I30" s="20"/>
      <c r="J30" s="20"/>
      <c r="K30" s="20"/>
      <c r="L30" s="20"/>
      <c r="M30" s="20"/>
      <c r="N30" s="16"/>
      <c r="O30" s="16"/>
      <c r="P30" s="16"/>
      <c r="Q30" s="20"/>
      <c r="R30" s="20"/>
      <c r="S30" s="20"/>
      <c r="T30" s="20"/>
      <c r="U30" s="21"/>
      <c r="Y30" s="16"/>
      <c r="Z30" s="16"/>
      <c r="AA30" s="16"/>
      <c r="AB30" s="20"/>
      <c r="AC30" s="20"/>
      <c r="AD30" s="20"/>
      <c r="AE30" s="16"/>
      <c r="AF30" s="26"/>
      <c r="AG30" s="26"/>
      <c r="AH30" s="26"/>
      <c r="AI30" s="26"/>
      <c r="AJ30" s="26"/>
      <c r="AK30" s="20"/>
      <c r="AL30" s="20"/>
      <c r="AM30" s="20"/>
      <c r="AN30" s="20"/>
      <c r="AO30" s="16"/>
      <c r="AP30" s="16"/>
      <c r="AQ30" s="26"/>
      <c r="AR30" s="26"/>
      <c r="AS30" s="26"/>
      <c r="AT30" s="26"/>
      <c r="AU30" s="26"/>
      <c r="AV30" s="21"/>
      <c r="AW30" s="20"/>
      <c r="AX30" s="20"/>
      <c r="AY30" s="20"/>
      <c r="AZ30" s="16"/>
      <c r="BA30" s="26"/>
      <c r="BB30" s="26"/>
      <c r="BC30" s="26"/>
      <c r="BD30" s="26"/>
      <c r="BE30" s="26"/>
      <c r="BF30" s="20"/>
    </row>
    <row r="31" spans="1:58" s="14" customFormat="1" ht="30.75">
      <c r="A31" s="20"/>
      <c r="B31" s="20"/>
      <c r="C31" s="20"/>
      <c r="D31" s="16"/>
      <c r="E31" s="16"/>
      <c r="F31" s="20"/>
      <c r="G31" s="20"/>
      <c r="H31" s="20"/>
      <c r="I31" s="20"/>
      <c r="J31" s="20"/>
      <c r="K31" s="20"/>
      <c r="L31" s="20"/>
      <c r="M31" s="20"/>
      <c r="N31" s="16"/>
      <c r="O31" s="16"/>
      <c r="P31" s="16"/>
      <c r="Q31" s="20"/>
      <c r="R31" s="20"/>
      <c r="S31" s="20"/>
      <c r="T31" s="20"/>
      <c r="U31" s="21"/>
      <c r="Y31" s="16"/>
      <c r="Z31" s="16"/>
      <c r="AA31" s="16"/>
      <c r="AB31" s="20"/>
      <c r="AC31" s="20"/>
      <c r="AD31" s="20"/>
      <c r="AE31" s="16"/>
      <c r="AF31" s="16"/>
      <c r="AG31" s="20"/>
      <c r="AH31" s="20"/>
      <c r="AI31" s="20"/>
      <c r="AJ31" s="20"/>
      <c r="AK31" s="20"/>
      <c r="AL31" s="20"/>
      <c r="AM31" s="20"/>
      <c r="AN31" s="20"/>
      <c r="AO31" s="16"/>
      <c r="AP31" s="16"/>
      <c r="AQ31" s="16"/>
      <c r="AR31" s="20"/>
      <c r="AS31" s="20"/>
      <c r="AT31" s="20"/>
      <c r="AU31" s="20"/>
      <c r="AV31" s="21"/>
      <c r="AW31" s="20"/>
      <c r="AX31" s="20"/>
      <c r="AY31" s="20"/>
      <c r="AZ31" s="16"/>
      <c r="BA31" s="16"/>
      <c r="BB31" s="16"/>
      <c r="BC31" s="20"/>
      <c r="BD31" s="20"/>
      <c r="BE31" s="20"/>
      <c r="BF31" s="20"/>
    </row>
    <row r="32" spans="1:58" s="14" customFormat="1" ht="30.75">
      <c r="A32" s="20"/>
      <c r="B32" s="20"/>
      <c r="C32" s="20"/>
      <c r="D32" s="16"/>
      <c r="E32" s="16"/>
      <c r="F32" s="20"/>
      <c r="G32" s="20"/>
      <c r="H32" s="20"/>
      <c r="I32" s="20"/>
      <c r="J32" s="20"/>
      <c r="K32" s="20"/>
      <c r="L32" s="20"/>
      <c r="M32" s="20"/>
      <c r="N32" s="16"/>
      <c r="O32" s="16"/>
      <c r="P32" s="16"/>
      <c r="Q32" s="20"/>
      <c r="R32" s="20"/>
      <c r="S32" s="20"/>
      <c r="T32" s="20"/>
      <c r="U32" s="21"/>
      <c r="Y32" s="16"/>
      <c r="Z32" s="16"/>
      <c r="AA32" s="16"/>
      <c r="AB32" s="20"/>
      <c r="AC32" s="20"/>
      <c r="AD32" s="20"/>
      <c r="AE32" s="16"/>
      <c r="AF32" s="16"/>
      <c r="AG32" s="20"/>
      <c r="AH32" s="20"/>
      <c r="AI32" s="20"/>
      <c r="AJ32" s="20"/>
      <c r="AK32" s="20"/>
      <c r="AL32" s="20"/>
      <c r="AM32" s="20"/>
      <c r="AN32" s="20"/>
      <c r="AO32" s="16"/>
      <c r="AP32" s="16"/>
      <c r="AQ32" s="16"/>
      <c r="AR32" s="20"/>
      <c r="AS32" s="20"/>
      <c r="AT32" s="20"/>
      <c r="AU32" s="20"/>
      <c r="AV32" s="21"/>
      <c r="AW32" s="20"/>
      <c r="AX32" s="20"/>
      <c r="AY32" s="20"/>
      <c r="AZ32" s="16"/>
      <c r="BA32" s="16"/>
      <c r="BB32" s="16"/>
      <c r="BC32" s="20"/>
      <c r="BD32" s="20"/>
      <c r="BE32" s="20"/>
      <c r="BF32" s="20"/>
    </row>
    <row r="33" spans="1:58" s="14" customFormat="1" ht="30.75">
      <c r="A33" s="20"/>
      <c r="B33" s="20"/>
      <c r="C33" s="20"/>
      <c r="D33" s="16"/>
      <c r="E33" s="16"/>
      <c r="F33" s="20"/>
      <c r="G33" s="20"/>
      <c r="H33" s="20"/>
      <c r="I33" s="20"/>
      <c r="J33" s="20"/>
      <c r="K33" s="20"/>
      <c r="L33" s="20"/>
      <c r="M33" s="20"/>
      <c r="N33" s="16"/>
      <c r="O33" s="16"/>
      <c r="P33" s="16"/>
      <c r="Q33" s="20"/>
      <c r="R33" s="20"/>
      <c r="S33" s="20"/>
      <c r="T33" s="20"/>
      <c r="U33" s="21"/>
      <c r="Y33" s="16"/>
      <c r="Z33" s="16"/>
      <c r="AA33" s="16"/>
      <c r="AB33" s="20"/>
      <c r="AC33" s="20"/>
      <c r="AD33" s="20"/>
      <c r="AE33" s="16"/>
      <c r="AF33" s="16"/>
      <c r="AG33" s="20"/>
      <c r="AH33" s="20"/>
      <c r="AI33" s="20"/>
      <c r="AJ33" s="20"/>
      <c r="AK33" s="20"/>
      <c r="AL33" s="20"/>
      <c r="AM33" s="20"/>
      <c r="AN33" s="20"/>
      <c r="AO33" s="16"/>
      <c r="AP33" s="16"/>
      <c r="AQ33" s="16"/>
      <c r="AR33" s="20"/>
      <c r="AS33" s="20"/>
      <c r="AT33" s="20"/>
      <c r="AU33" s="20"/>
      <c r="AV33" s="21"/>
      <c r="AW33" s="20"/>
      <c r="AX33" s="20"/>
      <c r="AY33" s="20"/>
      <c r="AZ33" s="16"/>
      <c r="BA33" s="16"/>
      <c r="BB33" s="16"/>
      <c r="BC33" s="20"/>
      <c r="BD33" s="20"/>
      <c r="BE33" s="20"/>
      <c r="BF33" s="20"/>
    </row>
    <row r="34" spans="1:58" s="14" customFormat="1" ht="30.75">
      <c r="A34" s="20"/>
      <c r="B34" s="20"/>
      <c r="C34" s="20"/>
      <c r="D34" s="16"/>
      <c r="E34" s="16"/>
      <c r="F34" s="20"/>
      <c r="G34" s="20"/>
      <c r="H34" s="20"/>
      <c r="I34" s="20"/>
      <c r="J34" s="20"/>
      <c r="K34" s="20"/>
      <c r="L34" s="20"/>
      <c r="M34" s="20"/>
      <c r="N34" s="16"/>
      <c r="O34" s="16"/>
      <c r="P34" s="16"/>
      <c r="Q34" s="20"/>
      <c r="R34" s="20"/>
      <c r="S34" s="20"/>
      <c r="T34" s="20"/>
      <c r="U34" s="21"/>
      <c r="Y34" s="16"/>
      <c r="Z34" s="16"/>
      <c r="AA34" s="16"/>
      <c r="AB34" s="20"/>
      <c r="AC34" s="20"/>
      <c r="AD34" s="20"/>
      <c r="AE34" s="16"/>
      <c r="AF34" s="16"/>
      <c r="AG34" s="20"/>
      <c r="AH34" s="20"/>
      <c r="AI34" s="20"/>
      <c r="AJ34" s="20"/>
      <c r="AK34" s="20"/>
      <c r="AL34" s="20"/>
      <c r="AM34" s="20"/>
      <c r="AN34" s="20"/>
      <c r="AO34" s="16"/>
      <c r="AP34" s="16"/>
      <c r="AQ34" s="16"/>
      <c r="AR34" s="20"/>
      <c r="AS34" s="20"/>
      <c r="AT34" s="20"/>
      <c r="AU34" s="20"/>
      <c r="AV34" s="21"/>
      <c r="AW34" s="20"/>
      <c r="AX34" s="20"/>
      <c r="AY34" s="20"/>
      <c r="AZ34" s="16"/>
      <c r="BA34" s="16"/>
      <c r="BB34" s="16"/>
      <c r="BC34" s="20"/>
      <c r="BD34" s="20"/>
      <c r="BE34" s="20"/>
      <c r="BF34" s="20"/>
    </row>
    <row r="35" spans="1:58" s="14" customFormat="1" ht="30.75">
      <c r="A35" s="20"/>
      <c r="B35" s="20"/>
      <c r="C35" s="20"/>
      <c r="D35" s="16"/>
      <c r="E35" s="16"/>
      <c r="F35" s="20"/>
      <c r="G35" s="20"/>
      <c r="H35" s="20"/>
      <c r="I35" s="20"/>
      <c r="J35" s="20"/>
      <c r="K35" s="20"/>
      <c r="L35" s="20"/>
      <c r="M35" s="20"/>
      <c r="N35" s="16"/>
      <c r="O35" s="16"/>
      <c r="P35" s="16"/>
      <c r="Q35" s="20"/>
      <c r="R35" s="20"/>
      <c r="S35" s="20"/>
      <c r="T35" s="20"/>
      <c r="U35" s="21"/>
      <c r="Y35" s="16"/>
      <c r="Z35" s="16"/>
      <c r="AA35" s="16"/>
      <c r="AB35" s="20"/>
      <c r="AC35" s="20"/>
      <c r="AD35" s="20"/>
      <c r="AE35" s="16"/>
      <c r="AF35" s="16"/>
      <c r="AG35" s="20"/>
      <c r="AH35" s="20"/>
      <c r="AI35" s="20"/>
      <c r="AJ35" s="20"/>
      <c r="AK35" s="20"/>
      <c r="AL35" s="20"/>
      <c r="AM35" s="20"/>
      <c r="AN35" s="20"/>
      <c r="AO35" s="16"/>
      <c r="AP35" s="16"/>
      <c r="AQ35" s="16"/>
      <c r="AR35" s="20"/>
      <c r="AS35" s="20"/>
      <c r="AT35" s="20"/>
      <c r="AU35" s="20"/>
      <c r="AV35" s="21"/>
      <c r="AW35" s="20"/>
      <c r="AX35" s="20"/>
      <c r="AY35" s="20"/>
      <c r="AZ35" s="16"/>
      <c r="BA35" s="16"/>
      <c r="BB35" s="16"/>
      <c r="BC35" s="20"/>
      <c r="BD35" s="20"/>
      <c r="BE35" s="20"/>
      <c r="BF35" s="20"/>
    </row>
    <row r="36" spans="1:58" s="14" customFormat="1" ht="30.75">
      <c r="A36" s="20"/>
      <c r="B36" s="20"/>
      <c r="C36" s="20"/>
      <c r="D36" s="16"/>
      <c r="E36" s="16"/>
      <c r="F36" s="20"/>
      <c r="G36" s="20"/>
      <c r="H36" s="20"/>
      <c r="I36" s="20"/>
      <c r="J36" s="20"/>
      <c r="K36" s="20"/>
      <c r="L36" s="20"/>
      <c r="M36" s="20"/>
      <c r="N36" s="16"/>
      <c r="O36" s="16"/>
      <c r="P36" s="16"/>
      <c r="Q36" s="20"/>
      <c r="R36" s="20"/>
      <c r="S36" s="20"/>
      <c r="T36" s="20"/>
      <c r="U36" s="20"/>
      <c r="Y36" s="16"/>
      <c r="Z36" s="16"/>
      <c r="AA36" s="16"/>
      <c r="AB36" s="20"/>
      <c r="AC36" s="20"/>
      <c r="AD36" s="20"/>
      <c r="AE36" s="16"/>
      <c r="AF36" s="16"/>
      <c r="AG36" s="20"/>
      <c r="AH36" s="20"/>
      <c r="AI36" s="20"/>
      <c r="AJ36" s="20"/>
      <c r="AK36" s="20"/>
      <c r="AL36" s="20"/>
      <c r="AM36" s="20"/>
      <c r="AN36" s="20"/>
      <c r="AO36" s="16"/>
      <c r="AP36" s="16"/>
      <c r="AQ36" s="16"/>
      <c r="AR36" s="20"/>
      <c r="AS36" s="20"/>
      <c r="AT36" s="20"/>
      <c r="AU36" s="20"/>
      <c r="AV36" s="20"/>
      <c r="AW36" s="20"/>
      <c r="AX36" s="20"/>
      <c r="AY36" s="20"/>
      <c r="AZ36" s="16"/>
      <c r="BA36" s="16"/>
      <c r="BB36" s="16"/>
      <c r="BC36" s="20"/>
      <c r="BD36" s="20"/>
      <c r="BE36" s="20"/>
      <c r="BF36" s="20"/>
    </row>
    <row r="37" spans="1:58" s="14" customFormat="1" ht="30.75">
      <c r="A37" s="20"/>
      <c r="B37" s="20"/>
      <c r="C37" s="20"/>
      <c r="D37" s="16"/>
      <c r="E37" s="16"/>
      <c r="F37" s="20"/>
      <c r="G37" s="20"/>
      <c r="H37" s="20"/>
      <c r="I37" s="20"/>
      <c r="J37" s="20"/>
      <c r="K37" s="20"/>
      <c r="L37" s="20"/>
      <c r="M37" s="20"/>
      <c r="N37" s="16"/>
      <c r="O37" s="16"/>
      <c r="P37" s="16"/>
      <c r="Q37" s="20"/>
      <c r="R37" s="20"/>
      <c r="S37" s="20"/>
      <c r="T37" s="20"/>
      <c r="U37" s="20"/>
      <c r="Y37" s="16"/>
      <c r="Z37" s="16"/>
      <c r="AA37" s="16"/>
      <c r="AB37" s="27"/>
      <c r="AC37" s="27"/>
      <c r="AD37" s="27"/>
      <c r="AE37" s="27"/>
      <c r="AF37" s="16"/>
      <c r="AG37" s="20"/>
      <c r="AH37" s="20"/>
      <c r="AI37" s="20"/>
      <c r="AJ37" s="20"/>
      <c r="AK37" s="20"/>
      <c r="AL37" s="20"/>
      <c r="AM37" s="27"/>
      <c r="AN37" s="27"/>
      <c r="AO37" s="27"/>
      <c r="AP37" s="27"/>
      <c r="AQ37" s="16"/>
      <c r="AR37" s="20"/>
      <c r="AS37" s="20"/>
      <c r="AT37" s="20"/>
      <c r="AU37" s="20"/>
      <c r="AV37" s="20"/>
      <c r="AW37" s="27"/>
      <c r="AX37" s="27"/>
      <c r="AY37" s="27"/>
      <c r="AZ37" s="27"/>
      <c r="BA37" s="16"/>
      <c r="BB37" s="16"/>
      <c r="BC37" s="20"/>
      <c r="BD37" s="20"/>
      <c r="BE37" s="20"/>
      <c r="BF37" s="20"/>
    </row>
    <row r="38" spans="1:58" s="14" customFormat="1" ht="30.75">
      <c r="A38" s="20"/>
      <c r="B38" s="20"/>
      <c r="C38" s="20"/>
      <c r="D38" s="16"/>
      <c r="E38" s="16"/>
      <c r="F38" s="20"/>
      <c r="G38" s="20"/>
      <c r="H38" s="20"/>
      <c r="I38" s="20"/>
      <c r="J38" s="20"/>
      <c r="K38" s="20"/>
      <c r="L38" s="20"/>
      <c r="M38" s="20"/>
      <c r="N38" s="16"/>
      <c r="O38" s="16"/>
      <c r="P38" s="16"/>
      <c r="Q38" s="20"/>
      <c r="R38" s="20"/>
      <c r="S38" s="20"/>
      <c r="T38" s="20"/>
      <c r="U38" s="20"/>
      <c r="Y38" s="16"/>
      <c r="Z38" s="16"/>
      <c r="AA38" s="16"/>
      <c r="AB38" s="20"/>
      <c r="AC38" s="20"/>
      <c r="AD38" s="20"/>
      <c r="AE38" s="16"/>
      <c r="AF38" s="16"/>
      <c r="AG38" s="20"/>
      <c r="AH38" s="20"/>
      <c r="AI38" s="20"/>
      <c r="AJ38" s="20"/>
      <c r="AK38" s="20"/>
      <c r="AL38" s="20"/>
      <c r="AM38" s="20"/>
      <c r="AN38" s="20"/>
      <c r="AO38" s="16"/>
      <c r="AP38" s="16"/>
      <c r="AQ38" s="16"/>
      <c r="AR38" s="20"/>
      <c r="AS38" s="20"/>
      <c r="AT38" s="20"/>
      <c r="AU38" s="20"/>
      <c r="AV38" s="20"/>
      <c r="AW38" s="20"/>
      <c r="AX38" s="20"/>
      <c r="AY38" s="20"/>
      <c r="AZ38" s="16"/>
      <c r="BA38" s="16"/>
      <c r="BB38" s="16"/>
      <c r="BC38" s="20"/>
      <c r="BD38" s="20"/>
      <c r="BE38" s="20"/>
      <c r="BF38" s="20"/>
    </row>
    <row r="39" spans="1:58" s="14" customFormat="1" ht="20.25">
      <c r="A39" s="17"/>
      <c r="B39" s="17"/>
      <c r="C39" s="17"/>
      <c r="D39" s="17"/>
      <c r="E39" s="17"/>
      <c r="F39" s="17"/>
      <c r="G39" s="17"/>
      <c r="H39" s="17"/>
      <c r="I39" s="17"/>
      <c r="J39" s="20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8"/>
      <c r="AH39" s="18"/>
      <c r="AI39" s="17"/>
      <c r="AJ39" s="19"/>
      <c r="AK39" s="20"/>
      <c r="AL39" s="20"/>
      <c r="AM39" s="17"/>
      <c r="AN39" s="17"/>
      <c r="AO39" s="17"/>
      <c r="AP39" s="17"/>
      <c r="AQ39" s="17"/>
      <c r="AR39" s="18"/>
      <c r="AS39" s="17"/>
      <c r="AT39" s="17"/>
      <c r="AU39" s="19"/>
      <c r="AV39" s="20"/>
      <c r="AW39" s="17"/>
      <c r="AX39" s="17"/>
      <c r="AY39" s="17"/>
      <c r="AZ39" s="17"/>
      <c r="BA39" s="17"/>
      <c r="BB39" s="17"/>
      <c r="BC39" s="18"/>
      <c r="BD39" s="17"/>
      <c r="BE39" s="19"/>
      <c r="BF39" s="20"/>
    </row>
  </sheetData>
  <mergeCells count="6">
    <mergeCell ref="B2:V2"/>
    <mergeCell ref="B17:V17"/>
    <mergeCell ref="Y17:AA17"/>
    <mergeCell ref="Y2:AA2"/>
    <mergeCell ref="BA17:BC17"/>
    <mergeCell ref="BA2:BC2"/>
  </mergeCells>
  <pageMargins left="0.43307086614173229" right="0.23622047244094488" top="0.3543307086614173" bottom="0.55118110236220474" header="0.31496062992125984" footer="0.31496062992125984"/>
  <pageSetup paperSize="9" scale="5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9"/>
  <sheetViews>
    <sheetView view="pageBreakPreview" zoomScale="40" zoomScaleNormal="30" zoomScaleSheetLayoutView="40" workbookViewId="0">
      <selection activeCell="A19" sqref="A19:AO29"/>
    </sheetView>
  </sheetViews>
  <sheetFormatPr baseColWidth="10" defaultRowHeight="21"/>
  <cols>
    <col min="1" max="1" width="3.1640625" customWidth="1"/>
    <col min="2" max="2" width="5.75" customWidth="1"/>
    <col min="3" max="3" width="2.9140625" customWidth="1"/>
    <col min="4" max="4" width="3.1640625" customWidth="1"/>
    <col min="5" max="5" width="5.75" customWidth="1"/>
    <col min="6" max="6" width="2.9140625" customWidth="1"/>
    <col min="7" max="7" width="3.1640625" customWidth="1"/>
    <col min="8" max="8" width="5.75" customWidth="1"/>
    <col min="9" max="9" width="2.9140625" customWidth="1"/>
    <col min="10" max="10" width="3.08203125" customWidth="1"/>
    <col min="11" max="11" width="5.75" customWidth="1"/>
    <col min="12" max="12" width="2.9140625" customWidth="1"/>
    <col min="13" max="13" width="3.1640625" customWidth="1"/>
    <col min="14" max="14" width="5.75" customWidth="1"/>
    <col min="15" max="15" width="2.9140625" customWidth="1"/>
    <col min="16" max="16" width="3.1640625" customWidth="1"/>
    <col min="17" max="17" width="5.75" customWidth="1"/>
    <col min="18" max="18" width="2.9140625" customWidth="1"/>
    <col min="19" max="19" width="3.1640625" customWidth="1"/>
    <col min="20" max="20" width="5.83203125" customWidth="1"/>
    <col min="21" max="21" width="15.08203125" customWidth="1"/>
    <col min="22" max="22" width="3.1640625" customWidth="1"/>
    <col min="23" max="23" width="5.75" customWidth="1"/>
    <col min="24" max="24" width="3" customWidth="1"/>
    <col min="25" max="25" width="3.1640625" customWidth="1"/>
    <col min="26" max="26" width="5.75" customWidth="1"/>
    <col min="27" max="27" width="3" customWidth="1"/>
    <col min="28" max="28" width="3.1640625" customWidth="1"/>
    <col min="29" max="29" width="5.75" customWidth="1"/>
    <col min="30" max="30" width="3" customWidth="1"/>
    <col min="31" max="31" width="3.1640625" customWidth="1"/>
    <col min="32" max="32" width="5.75" customWidth="1"/>
    <col min="33" max="33" width="3" customWidth="1"/>
    <col min="34" max="34" width="3.1640625" customWidth="1"/>
    <col min="35" max="35" width="5.75" customWidth="1"/>
    <col min="36" max="36" width="3" customWidth="1"/>
    <col min="37" max="37" width="3.1640625" customWidth="1"/>
    <col min="38" max="38" width="5.6640625" customWidth="1"/>
    <col min="39" max="39" width="2.9140625" customWidth="1"/>
    <col min="40" max="40" width="3.1640625" customWidth="1"/>
    <col min="41" max="41" width="5.75" customWidth="1"/>
    <col min="42" max="42" width="2" customWidth="1"/>
  </cols>
  <sheetData>
    <row r="1" spans="1:42" ht="18.75" customHeight="1"/>
    <row r="2" spans="1:42" ht="37.5">
      <c r="B2" s="111" t="s">
        <v>5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"/>
      <c r="S2" s="114" t="s">
        <v>6</v>
      </c>
      <c r="T2" s="114"/>
      <c r="U2" s="8"/>
      <c r="V2" s="8"/>
      <c r="W2" s="111" t="s">
        <v>5</v>
      </c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"/>
      <c r="AN2" s="114" t="str">
        <f>S2</f>
        <v>Série 460</v>
      </c>
      <c r="AO2" s="114"/>
      <c r="AP2" s="30"/>
    </row>
    <row r="3" spans="1:42">
      <c r="U3" s="8"/>
    </row>
    <row r="4" spans="1:42" s="14" customFormat="1" ht="30" customHeight="1">
      <c r="A4" s="33"/>
      <c r="B4" s="33">
        <f ca="1">INT(RANDBETWEEN(10,45))</f>
        <v>24</v>
      </c>
      <c r="C4" s="33"/>
      <c r="D4" s="33"/>
      <c r="E4" s="33">
        <f ca="1">INT(RANDBETWEEN(10,45))</f>
        <v>10</v>
      </c>
      <c r="F4" s="35"/>
      <c r="G4" s="33"/>
      <c r="H4" s="33">
        <f ca="1">INT(RANDBETWEEN(10,45))</f>
        <v>37</v>
      </c>
      <c r="I4" s="38"/>
      <c r="J4" s="33"/>
      <c r="K4" s="33">
        <f ca="1">INT(RANDBETWEEN(10,45))</f>
        <v>24</v>
      </c>
      <c r="L4" s="37"/>
      <c r="M4" s="33"/>
      <c r="N4" s="33">
        <f ca="1">INT(RANDBETWEEN(10,45))</f>
        <v>39</v>
      </c>
      <c r="O4" s="37"/>
      <c r="P4" s="33"/>
      <c r="Q4" s="33">
        <f ca="1">INT(RANDBETWEEN(10,45))</f>
        <v>40</v>
      </c>
      <c r="R4" s="38"/>
      <c r="S4" s="36"/>
      <c r="T4" s="33">
        <f ca="1">INT(RANDBETWEEN(10,45))</f>
        <v>18</v>
      </c>
      <c r="U4" s="38"/>
      <c r="V4" s="33"/>
      <c r="W4" s="33">
        <f ca="1">B4</f>
        <v>24</v>
      </c>
      <c r="X4" s="33"/>
      <c r="Y4" s="33"/>
      <c r="Z4" s="33">
        <f ca="1">E4</f>
        <v>10</v>
      </c>
      <c r="AA4" s="35"/>
      <c r="AB4" s="33"/>
      <c r="AC4" s="33">
        <f ca="1">H4</f>
        <v>37</v>
      </c>
      <c r="AD4" s="38"/>
      <c r="AE4" s="33"/>
      <c r="AF4" s="33">
        <f ca="1">K4</f>
        <v>24</v>
      </c>
      <c r="AG4" s="37"/>
      <c r="AH4" s="33"/>
      <c r="AI4" s="33">
        <f ca="1">N4</f>
        <v>39</v>
      </c>
      <c r="AJ4" s="37"/>
      <c r="AK4" s="33"/>
      <c r="AL4" s="33">
        <f ca="1">Q4</f>
        <v>40</v>
      </c>
      <c r="AM4" s="38"/>
      <c r="AN4" s="36"/>
      <c r="AO4" s="33">
        <f ca="1">T4</f>
        <v>18</v>
      </c>
      <c r="AP4" s="37"/>
    </row>
    <row r="5" spans="1:42" s="14" customFormat="1" ht="37.5" customHeight="1" thickBot="1">
      <c r="A5" s="33" t="s">
        <v>1</v>
      </c>
      <c r="B5" s="39">
        <f ca="1">INT(RANDBETWEEN(10,45))</f>
        <v>11</v>
      </c>
      <c r="C5" s="40"/>
      <c r="D5" s="33" t="s">
        <v>1</v>
      </c>
      <c r="E5" s="39">
        <f ca="1">INT(RANDBETWEEN(10,45))</f>
        <v>15</v>
      </c>
      <c r="F5" s="40"/>
      <c r="G5" s="33" t="s">
        <v>1</v>
      </c>
      <c r="H5" s="39">
        <f ca="1">INT(RANDBETWEEN(10,45))</f>
        <v>26</v>
      </c>
      <c r="I5" s="40"/>
      <c r="J5" s="33" t="s">
        <v>1</v>
      </c>
      <c r="K5" s="39">
        <f ca="1">INT(RANDBETWEEN(10,45))</f>
        <v>15</v>
      </c>
      <c r="L5" s="40"/>
      <c r="M5" s="33" t="s">
        <v>1</v>
      </c>
      <c r="N5" s="39">
        <f ca="1">INT(RANDBETWEEN(10,45))</f>
        <v>17</v>
      </c>
      <c r="O5" s="40"/>
      <c r="P5" s="33" t="s">
        <v>1</v>
      </c>
      <c r="Q5" s="39">
        <f ca="1">INT(RANDBETWEEN(10,45))</f>
        <v>15</v>
      </c>
      <c r="R5" s="41"/>
      <c r="S5" s="36" t="s">
        <v>1</v>
      </c>
      <c r="T5" s="39">
        <f ca="1">INT(RANDBETWEEN(10,45))</f>
        <v>23</v>
      </c>
      <c r="U5" s="40"/>
      <c r="V5" s="33" t="s">
        <v>1</v>
      </c>
      <c r="W5" s="39">
        <f ca="1">B5</f>
        <v>11</v>
      </c>
      <c r="X5" s="40"/>
      <c r="Y5" s="33" t="s">
        <v>1</v>
      </c>
      <c r="Z5" s="39">
        <f ca="1">E5</f>
        <v>15</v>
      </c>
      <c r="AA5" s="40"/>
      <c r="AB5" s="33" t="s">
        <v>1</v>
      </c>
      <c r="AC5" s="39">
        <f ca="1">H5</f>
        <v>26</v>
      </c>
      <c r="AD5" s="40"/>
      <c r="AE5" s="33" t="s">
        <v>1</v>
      </c>
      <c r="AF5" s="39">
        <f ca="1">K5</f>
        <v>15</v>
      </c>
      <c r="AG5" s="40"/>
      <c r="AH5" s="33" t="s">
        <v>1</v>
      </c>
      <c r="AI5" s="39">
        <f ca="1">N5</f>
        <v>17</v>
      </c>
      <c r="AJ5" s="40"/>
      <c r="AK5" s="33" t="s">
        <v>1</v>
      </c>
      <c r="AL5" s="39">
        <f ca="1">Q5</f>
        <v>15</v>
      </c>
      <c r="AM5" s="41"/>
      <c r="AN5" s="36" t="s">
        <v>1</v>
      </c>
      <c r="AO5" s="39">
        <f ca="1">T5</f>
        <v>23</v>
      </c>
      <c r="AP5" s="40"/>
    </row>
    <row r="6" spans="1:42" s="14" customFormat="1" ht="36">
      <c r="A6" s="41"/>
      <c r="B6" s="47">
        <f ca="1">B4+B5</f>
        <v>35</v>
      </c>
      <c r="C6" s="40"/>
      <c r="D6" s="41"/>
      <c r="E6" s="47">
        <f ca="1">E4+E5</f>
        <v>25</v>
      </c>
      <c r="F6" s="40"/>
      <c r="G6" s="41"/>
      <c r="H6" s="47">
        <f ca="1">H4+H5</f>
        <v>63</v>
      </c>
      <c r="I6" s="40"/>
      <c r="J6" s="41"/>
      <c r="K6" s="47">
        <f ca="1">K4+K5</f>
        <v>39</v>
      </c>
      <c r="L6" s="40"/>
      <c r="M6" s="41"/>
      <c r="N6" s="47">
        <f ca="1">N4+N5</f>
        <v>56</v>
      </c>
      <c r="O6" s="40"/>
      <c r="P6" s="41"/>
      <c r="Q6" s="47">
        <f ca="1">Q4+Q5</f>
        <v>55</v>
      </c>
      <c r="R6" s="41"/>
      <c r="S6" s="41"/>
      <c r="T6" s="47">
        <f ca="1">T4+T5</f>
        <v>41</v>
      </c>
      <c r="U6" s="40"/>
      <c r="V6" s="41"/>
      <c r="W6" s="47">
        <f ca="1">W4+W5</f>
        <v>35</v>
      </c>
      <c r="X6" s="40"/>
      <c r="Y6" s="41"/>
      <c r="Z6" s="47">
        <f ca="1">Z4+Z5</f>
        <v>25</v>
      </c>
      <c r="AA6" s="40"/>
      <c r="AB6" s="41"/>
      <c r="AC6" s="47">
        <f ca="1">AC4+AC5</f>
        <v>63</v>
      </c>
      <c r="AD6" s="40"/>
      <c r="AE6" s="41"/>
      <c r="AF6" s="47">
        <f ca="1">AF4+AF5</f>
        <v>39</v>
      </c>
      <c r="AG6" s="40"/>
      <c r="AH6" s="41"/>
      <c r="AI6" s="47">
        <f ca="1">AI4+AI5</f>
        <v>56</v>
      </c>
      <c r="AJ6" s="40"/>
      <c r="AK6" s="41"/>
      <c r="AL6" s="47">
        <f ca="1">AL4+AL5</f>
        <v>55</v>
      </c>
      <c r="AM6" s="41"/>
      <c r="AN6" s="41"/>
      <c r="AO6" s="47">
        <f ca="1">AO4+AO5</f>
        <v>41</v>
      </c>
      <c r="AP6" s="40"/>
    </row>
    <row r="7" spans="1:42" s="14" customFormat="1" ht="44.25" customHeight="1">
      <c r="A7" s="41"/>
      <c r="B7" s="41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2"/>
      <c r="Q7" s="41"/>
      <c r="R7" s="41"/>
      <c r="S7" s="40"/>
      <c r="T7" s="40"/>
      <c r="U7" s="40"/>
      <c r="V7" s="41"/>
      <c r="W7" s="41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2"/>
      <c r="AL7" s="41"/>
      <c r="AM7" s="41"/>
      <c r="AN7" s="40"/>
      <c r="AO7" s="40"/>
      <c r="AP7" s="40"/>
    </row>
    <row r="8" spans="1:42" s="14" customFormat="1" ht="29.25" customHeight="1">
      <c r="A8" s="33"/>
      <c r="B8" s="34">
        <f ca="1">INT(RANDBETWEEN(10,45))</f>
        <v>10</v>
      </c>
      <c r="C8" s="34"/>
      <c r="D8" s="34"/>
      <c r="E8" s="34">
        <f ca="1">INT(RANDBETWEEN(10,45))</f>
        <v>41</v>
      </c>
      <c r="F8" s="48"/>
      <c r="G8" s="34"/>
      <c r="H8" s="34">
        <f ca="1">INT(RANDBETWEEN(10,45))</f>
        <v>40</v>
      </c>
      <c r="I8" s="43"/>
      <c r="J8" s="34"/>
      <c r="K8" s="34">
        <f ca="1">INT(RANDBETWEEN(10,45))</f>
        <v>37</v>
      </c>
      <c r="L8" s="49"/>
      <c r="M8" s="34"/>
      <c r="N8" s="34">
        <f ca="1">INT(RANDBETWEEN(10,45))</f>
        <v>37</v>
      </c>
      <c r="O8" s="49"/>
      <c r="P8" s="34"/>
      <c r="Q8" s="34">
        <f ca="1">INT(RANDBETWEEN(10,45))</f>
        <v>12</v>
      </c>
      <c r="R8" s="43"/>
      <c r="S8" s="34"/>
      <c r="T8" s="34">
        <f ca="1">INT(RANDBETWEEN(10,45))</f>
        <v>36</v>
      </c>
      <c r="U8" s="40"/>
      <c r="V8" s="33"/>
      <c r="W8" s="34">
        <f ca="1">B8</f>
        <v>10</v>
      </c>
      <c r="X8" s="34"/>
      <c r="Y8" s="34"/>
      <c r="Z8" s="34">
        <f ca="1">E8</f>
        <v>41</v>
      </c>
      <c r="AA8" s="48"/>
      <c r="AB8" s="34"/>
      <c r="AC8" s="34">
        <f ca="1">H8</f>
        <v>40</v>
      </c>
      <c r="AD8" s="43"/>
      <c r="AE8" s="34"/>
      <c r="AF8" s="34">
        <f ca="1">K8</f>
        <v>37</v>
      </c>
      <c r="AG8" s="49"/>
      <c r="AH8" s="34"/>
      <c r="AI8" s="34">
        <f ca="1">N8</f>
        <v>37</v>
      </c>
      <c r="AJ8" s="49"/>
      <c r="AK8" s="34"/>
      <c r="AL8" s="34">
        <f ca="1">Q8</f>
        <v>12</v>
      </c>
      <c r="AM8" s="43"/>
      <c r="AN8" s="34"/>
      <c r="AO8" s="34">
        <f ca="1">T8</f>
        <v>36</v>
      </c>
      <c r="AP8" s="40"/>
    </row>
    <row r="9" spans="1:42" s="14" customFormat="1" ht="36.75" thickBot="1">
      <c r="A9" s="33" t="s">
        <v>1</v>
      </c>
      <c r="B9" s="50">
        <f ca="1">INT(RANDBETWEEN(10,45))</f>
        <v>16</v>
      </c>
      <c r="C9" s="51"/>
      <c r="D9" s="52" t="s">
        <v>1</v>
      </c>
      <c r="E9" s="50">
        <f ca="1">INT(RANDBETWEEN(10,45))</f>
        <v>29</v>
      </c>
      <c r="F9" s="51"/>
      <c r="G9" s="52" t="s">
        <v>1</v>
      </c>
      <c r="H9" s="50">
        <f ca="1">INT(RANDBETWEEN(10,45))</f>
        <v>43</v>
      </c>
      <c r="I9" s="51"/>
      <c r="J9" s="52" t="s">
        <v>1</v>
      </c>
      <c r="K9" s="50">
        <f ca="1">INT(RANDBETWEEN(10,45))</f>
        <v>33</v>
      </c>
      <c r="L9" s="51"/>
      <c r="M9" s="52" t="s">
        <v>1</v>
      </c>
      <c r="N9" s="50">
        <f ca="1">INT(RANDBETWEEN(10,45))</f>
        <v>23</v>
      </c>
      <c r="O9" s="51"/>
      <c r="P9" s="52" t="s">
        <v>1</v>
      </c>
      <c r="Q9" s="50">
        <f ca="1">INT(RANDBETWEEN(10,45))</f>
        <v>42</v>
      </c>
      <c r="R9" s="44"/>
      <c r="S9" s="45" t="s">
        <v>1</v>
      </c>
      <c r="T9" s="50">
        <f ca="1">INT(RANDBETWEEN(10,45))</f>
        <v>21</v>
      </c>
      <c r="U9" s="40"/>
      <c r="V9" s="33" t="s">
        <v>1</v>
      </c>
      <c r="W9" s="50">
        <f ca="1">B9</f>
        <v>16</v>
      </c>
      <c r="X9" s="51"/>
      <c r="Y9" s="52" t="s">
        <v>1</v>
      </c>
      <c r="Z9" s="50">
        <f ca="1">E9</f>
        <v>29</v>
      </c>
      <c r="AA9" s="51"/>
      <c r="AB9" s="52" t="s">
        <v>1</v>
      </c>
      <c r="AC9" s="50">
        <f ca="1">H9</f>
        <v>43</v>
      </c>
      <c r="AD9" s="51"/>
      <c r="AE9" s="52" t="s">
        <v>1</v>
      </c>
      <c r="AF9" s="50">
        <f ca="1">K9</f>
        <v>33</v>
      </c>
      <c r="AG9" s="51"/>
      <c r="AH9" s="52" t="s">
        <v>1</v>
      </c>
      <c r="AI9" s="50">
        <f ca="1">N9</f>
        <v>23</v>
      </c>
      <c r="AJ9" s="51"/>
      <c r="AK9" s="52" t="s">
        <v>1</v>
      </c>
      <c r="AL9" s="50">
        <f ca="1">Q9</f>
        <v>42</v>
      </c>
      <c r="AM9" s="44"/>
      <c r="AN9" s="45" t="s">
        <v>1</v>
      </c>
      <c r="AO9" s="50">
        <f ca="1">T9</f>
        <v>21</v>
      </c>
      <c r="AP9" s="40"/>
    </row>
    <row r="10" spans="1:42" s="14" customFormat="1" ht="36">
      <c r="A10" s="41"/>
      <c r="B10" s="47">
        <f ca="1">B8+B9</f>
        <v>26</v>
      </c>
      <c r="C10" s="40"/>
      <c r="D10" s="41"/>
      <c r="E10" s="47">
        <f ca="1">E8+E9</f>
        <v>70</v>
      </c>
      <c r="F10" s="40"/>
      <c r="G10" s="41"/>
      <c r="H10" s="47">
        <f ca="1">H8+H9</f>
        <v>83</v>
      </c>
      <c r="I10" s="40"/>
      <c r="J10" s="41"/>
      <c r="K10" s="47">
        <f ca="1">K8+K9</f>
        <v>70</v>
      </c>
      <c r="L10" s="40"/>
      <c r="M10" s="41"/>
      <c r="N10" s="47">
        <f ca="1">N8+N9</f>
        <v>60</v>
      </c>
      <c r="O10" s="40"/>
      <c r="P10" s="41"/>
      <c r="Q10" s="47">
        <f ca="1">Q8+Q9</f>
        <v>54</v>
      </c>
      <c r="R10" s="41"/>
      <c r="S10" s="41"/>
      <c r="T10" s="47">
        <f ca="1">T8+T9</f>
        <v>57</v>
      </c>
      <c r="U10" s="40"/>
      <c r="V10" s="41"/>
      <c r="W10" s="47">
        <f ca="1">W8+W9</f>
        <v>26</v>
      </c>
      <c r="X10" s="40"/>
      <c r="Y10" s="41"/>
      <c r="Z10" s="47">
        <f ca="1">Z8+Z9</f>
        <v>70</v>
      </c>
      <c r="AA10" s="40"/>
      <c r="AB10" s="41"/>
      <c r="AC10" s="47">
        <f ca="1">AC8+AC9</f>
        <v>83</v>
      </c>
      <c r="AD10" s="40"/>
      <c r="AE10" s="41"/>
      <c r="AF10" s="47">
        <f ca="1">AF8+AF9</f>
        <v>70</v>
      </c>
      <c r="AG10" s="40"/>
      <c r="AH10" s="41"/>
      <c r="AI10" s="47">
        <f ca="1">AI8+AI9</f>
        <v>60</v>
      </c>
      <c r="AJ10" s="40"/>
      <c r="AK10" s="41"/>
      <c r="AL10" s="47">
        <f ca="1">AL8+AL9</f>
        <v>54</v>
      </c>
      <c r="AM10" s="41"/>
      <c r="AN10" s="41"/>
      <c r="AO10" s="47">
        <f ca="1">AO8+AO9</f>
        <v>57</v>
      </c>
      <c r="AP10" s="40"/>
    </row>
    <row r="11" spans="1:42" s="14" customFormat="1" ht="44.25" customHeight="1">
      <c r="A11" s="41"/>
      <c r="B11" s="41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2"/>
      <c r="Q11" s="41"/>
      <c r="R11" s="41"/>
      <c r="S11" s="40"/>
      <c r="T11" s="40"/>
      <c r="U11" s="40"/>
      <c r="V11" s="41"/>
      <c r="W11" s="41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2"/>
      <c r="AL11" s="41"/>
      <c r="AM11" s="41"/>
      <c r="AN11" s="40"/>
      <c r="AO11" s="40"/>
      <c r="AP11" s="40"/>
    </row>
    <row r="12" spans="1:42" s="14" customFormat="1" ht="29.25" customHeight="1">
      <c r="A12" s="33"/>
      <c r="B12" s="33">
        <f ca="1">INT(RANDBETWEEN(10,45))</f>
        <v>33</v>
      </c>
      <c r="C12" s="33"/>
      <c r="D12" s="33"/>
      <c r="E12" s="33">
        <f ca="1">INT(RANDBETWEEN(10,45))</f>
        <v>24</v>
      </c>
      <c r="F12" s="35"/>
      <c r="G12" s="33"/>
      <c r="H12" s="33">
        <f ca="1">INT(RANDBETWEEN(10,45))</f>
        <v>38</v>
      </c>
      <c r="I12" s="38"/>
      <c r="J12" s="33"/>
      <c r="K12" s="33">
        <f ca="1">INT(RANDBETWEEN(10,45))</f>
        <v>25</v>
      </c>
      <c r="L12" s="37"/>
      <c r="M12" s="33"/>
      <c r="N12" s="33">
        <f ca="1">INT(RANDBETWEEN(10,45))</f>
        <v>11</v>
      </c>
      <c r="O12" s="37"/>
      <c r="P12" s="33"/>
      <c r="Q12" s="33">
        <f ca="1">INT(RANDBETWEEN(10,45))</f>
        <v>42</v>
      </c>
      <c r="R12" s="38"/>
      <c r="S12" s="36"/>
      <c r="T12" s="33">
        <f ca="1">INT(RANDBETWEEN(10,45))</f>
        <v>41</v>
      </c>
      <c r="U12" s="46"/>
      <c r="V12" s="33"/>
      <c r="W12" s="33">
        <f ca="1">B12</f>
        <v>33</v>
      </c>
      <c r="X12" s="33"/>
      <c r="Y12" s="33"/>
      <c r="Z12" s="33">
        <f ca="1">E12</f>
        <v>24</v>
      </c>
      <c r="AA12" s="35"/>
      <c r="AB12" s="33"/>
      <c r="AC12" s="33">
        <f ca="1">H12</f>
        <v>38</v>
      </c>
      <c r="AD12" s="38"/>
      <c r="AE12" s="33"/>
      <c r="AF12" s="33">
        <f ca="1">K12</f>
        <v>25</v>
      </c>
      <c r="AG12" s="37"/>
      <c r="AH12" s="33"/>
      <c r="AI12" s="33">
        <f ca="1">N12</f>
        <v>11</v>
      </c>
      <c r="AJ12" s="37"/>
      <c r="AK12" s="33"/>
      <c r="AL12" s="33">
        <f ca="1">Q12</f>
        <v>42</v>
      </c>
      <c r="AM12" s="38"/>
      <c r="AN12" s="36"/>
      <c r="AO12" s="33">
        <f ca="1">T12</f>
        <v>41</v>
      </c>
      <c r="AP12" s="40"/>
    </row>
    <row r="13" spans="1:42" s="14" customFormat="1" ht="36.75" thickBot="1">
      <c r="A13" s="33" t="s">
        <v>1</v>
      </c>
      <c r="B13" s="39">
        <f ca="1">INT(RANDBETWEEN(10,45))</f>
        <v>22</v>
      </c>
      <c r="C13" s="40"/>
      <c r="D13" s="33" t="s">
        <v>1</v>
      </c>
      <c r="E13" s="39">
        <f ca="1">INT(RANDBETWEEN(10,45))</f>
        <v>15</v>
      </c>
      <c r="F13" s="40"/>
      <c r="G13" s="33" t="s">
        <v>1</v>
      </c>
      <c r="H13" s="39">
        <f ca="1">INT(RANDBETWEEN(10,45))</f>
        <v>28</v>
      </c>
      <c r="I13" s="40"/>
      <c r="J13" s="33" t="s">
        <v>1</v>
      </c>
      <c r="K13" s="39">
        <f ca="1">INT(RANDBETWEEN(10,45))</f>
        <v>41</v>
      </c>
      <c r="L13" s="40"/>
      <c r="M13" s="33" t="s">
        <v>1</v>
      </c>
      <c r="N13" s="39">
        <f ca="1">INT(RANDBETWEEN(10,45))</f>
        <v>44</v>
      </c>
      <c r="O13" s="40"/>
      <c r="P13" s="33" t="s">
        <v>1</v>
      </c>
      <c r="Q13" s="39">
        <f ca="1">INT(RANDBETWEEN(10,45))</f>
        <v>11</v>
      </c>
      <c r="R13" s="41"/>
      <c r="S13" s="36" t="s">
        <v>1</v>
      </c>
      <c r="T13" s="39">
        <f ca="1">INT(RANDBETWEEN(10,45))</f>
        <v>45</v>
      </c>
      <c r="U13" s="40"/>
      <c r="V13" s="33" t="s">
        <v>1</v>
      </c>
      <c r="W13" s="39">
        <f ca="1">B13</f>
        <v>22</v>
      </c>
      <c r="X13" s="40"/>
      <c r="Y13" s="33" t="s">
        <v>1</v>
      </c>
      <c r="Z13" s="39">
        <f ca="1">E13</f>
        <v>15</v>
      </c>
      <c r="AA13" s="40"/>
      <c r="AB13" s="33" t="s">
        <v>1</v>
      </c>
      <c r="AC13" s="39">
        <f ca="1">H13</f>
        <v>28</v>
      </c>
      <c r="AD13" s="40"/>
      <c r="AE13" s="33" t="s">
        <v>1</v>
      </c>
      <c r="AF13" s="39">
        <f ca="1">K13</f>
        <v>41</v>
      </c>
      <c r="AG13" s="40"/>
      <c r="AH13" s="33" t="s">
        <v>1</v>
      </c>
      <c r="AI13" s="39">
        <f ca="1">N13</f>
        <v>44</v>
      </c>
      <c r="AJ13" s="40"/>
      <c r="AK13" s="33" t="s">
        <v>1</v>
      </c>
      <c r="AL13" s="39">
        <f ca="1">Q13</f>
        <v>11</v>
      </c>
      <c r="AM13" s="41"/>
      <c r="AN13" s="36" t="s">
        <v>1</v>
      </c>
      <c r="AO13" s="39">
        <f ca="1">T13</f>
        <v>45</v>
      </c>
      <c r="AP13" s="40"/>
    </row>
    <row r="14" spans="1:42" s="14" customFormat="1" ht="36">
      <c r="A14" s="41"/>
      <c r="B14" s="47">
        <f ca="1">B12+B13</f>
        <v>55</v>
      </c>
      <c r="C14" s="40"/>
      <c r="D14" s="41"/>
      <c r="E14" s="47">
        <f ca="1">E12+E13</f>
        <v>39</v>
      </c>
      <c r="F14" s="40"/>
      <c r="G14" s="41"/>
      <c r="H14" s="47">
        <f ca="1">H12+H13</f>
        <v>66</v>
      </c>
      <c r="I14" s="40"/>
      <c r="J14" s="41"/>
      <c r="K14" s="47">
        <f ca="1">K12+K13</f>
        <v>66</v>
      </c>
      <c r="L14" s="40"/>
      <c r="M14" s="41"/>
      <c r="N14" s="47">
        <f ca="1">N12+N13</f>
        <v>55</v>
      </c>
      <c r="O14" s="40"/>
      <c r="P14" s="41"/>
      <c r="Q14" s="47">
        <f ca="1">Q12+Q13</f>
        <v>53</v>
      </c>
      <c r="R14" s="41"/>
      <c r="S14" s="41"/>
      <c r="T14" s="47">
        <f ca="1">T12+T13</f>
        <v>86</v>
      </c>
      <c r="U14" s="40"/>
      <c r="V14" s="41"/>
      <c r="W14" s="47">
        <f ca="1">W12+W13</f>
        <v>55</v>
      </c>
      <c r="X14" s="40"/>
      <c r="Y14" s="41"/>
      <c r="Z14" s="47">
        <f ca="1">Z12+Z13</f>
        <v>39</v>
      </c>
      <c r="AA14" s="40"/>
      <c r="AB14" s="41"/>
      <c r="AC14" s="47">
        <f ca="1">AC12+AC13</f>
        <v>66</v>
      </c>
      <c r="AD14" s="40"/>
      <c r="AE14" s="41"/>
      <c r="AF14" s="47">
        <f ca="1">AF12+AF13</f>
        <v>66</v>
      </c>
      <c r="AG14" s="40"/>
      <c r="AH14" s="41"/>
      <c r="AI14" s="47">
        <f ca="1">AI12+AI13</f>
        <v>55</v>
      </c>
      <c r="AJ14" s="40"/>
      <c r="AK14" s="41"/>
      <c r="AL14" s="47">
        <f ca="1">AL12+AL13</f>
        <v>53</v>
      </c>
      <c r="AM14" s="41"/>
      <c r="AN14" s="41"/>
      <c r="AO14" s="47">
        <v>74</v>
      </c>
      <c r="AP14" s="40"/>
    </row>
    <row r="15" spans="1:42" s="14" customFormat="1" ht="19.5" customHeight="1">
      <c r="B15" s="23"/>
      <c r="C15" s="16"/>
      <c r="E15" s="23"/>
      <c r="F15" s="20"/>
      <c r="H15" s="23"/>
      <c r="I15" s="20"/>
      <c r="K15" s="23"/>
      <c r="L15" s="16"/>
      <c r="N15" s="23"/>
      <c r="O15" s="20"/>
      <c r="Q15" s="23"/>
      <c r="T15" s="23"/>
      <c r="U15" s="17"/>
      <c r="W15" s="23"/>
      <c r="X15" s="16"/>
      <c r="Z15" s="23"/>
      <c r="AA15" s="20"/>
      <c r="AC15" s="23"/>
      <c r="AD15" s="20"/>
      <c r="AF15" s="23"/>
      <c r="AG15" s="16"/>
      <c r="AI15" s="23"/>
      <c r="AJ15" s="20"/>
      <c r="AL15" s="23"/>
      <c r="AO15" s="23"/>
      <c r="AP15" s="17"/>
    </row>
    <row r="16" spans="1:42" s="14" customFormat="1" ht="45.7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  <c r="O16" s="21"/>
      <c r="P16" s="21"/>
      <c r="Q16" s="15"/>
      <c r="R16" s="15"/>
      <c r="S16" s="21"/>
      <c r="T16" s="21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1"/>
      <c r="AI16" s="21"/>
      <c r="AJ16" s="21"/>
      <c r="AK16" s="21"/>
      <c r="AL16" s="21"/>
      <c r="AM16" s="21"/>
      <c r="AN16" s="21"/>
      <c r="AO16" s="21"/>
      <c r="AP16" s="20"/>
    </row>
    <row r="17" spans="1:42" s="14" customFormat="1" ht="37.5">
      <c r="A17"/>
      <c r="B17" s="111" t="s">
        <v>5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"/>
      <c r="S17" s="114" t="str">
        <f>S2</f>
        <v>Série 460</v>
      </c>
      <c r="T17" s="114"/>
      <c r="U17" s="8"/>
      <c r="V17" s="8"/>
      <c r="W17" s="111" t="s">
        <v>5</v>
      </c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"/>
      <c r="AN17" s="114" t="str">
        <f>S2</f>
        <v>Série 460</v>
      </c>
      <c r="AO17" s="114"/>
      <c r="AP17" s="30"/>
    </row>
    <row r="18" spans="1:42" s="14" customForma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 s="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</row>
    <row r="19" spans="1:42" s="14" customFormat="1" ht="29.25" customHeight="1">
      <c r="A19" s="33"/>
      <c r="B19" s="33">
        <f ca="1">B4</f>
        <v>24</v>
      </c>
      <c r="C19" s="33"/>
      <c r="D19" s="33"/>
      <c r="E19" s="33">
        <f ca="1">E4</f>
        <v>10</v>
      </c>
      <c r="F19" s="35"/>
      <c r="G19" s="33"/>
      <c r="H19" s="33">
        <f ca="1">H4</f>
        <v>37</v>
      </c>
      <c r="I19" s="38"/>
      <c r="J19" s="33"/>
      <c r="K19" s="33">
        <f ca="1">K4</f>
        <v>24</v>
      </c>
      <c r="L19" s="37"/>
      <c r="M19" s="33"/>
      <c r="N19" s="33">
        <f ca="1">N4</f>
        <v>39</v>
      </c>
      <c r="O19" s="37"/>
      <c r="P19" s="33"/>
      <c r="Q19" s="33">
        <f ca="1">Q4</f>
        <v>40</v>
      </c>
      <c r="R19" s="38"/>
      <c r="S19" s="36"/>
      <c r="T19" s="33">
        <f ca="1">T4</f>
        <v>18</v>
      </c>
      <c r="U19" s="38"/>
      <c r="V19" s="33"/>
      <c r="W19" s="33">
        <f ca="1">W4</f>
        <v>24</v>
      </c>
      <c r="X19" s="33"/>
      <c r="Y19" s="33"/>
      <c r="Z19" s="33">
        <f ca="1">Z4</f>
        <v>10</v>
      </c>
      <c r="AA19" s="35"/>
      <c r="AB19" s="33"/>
      <c r="AC19" s="33">
        <f ca="1">AC4</f>
        <v>37</v>
      </c>
      <c r="AD19" s="38"/>
      <c r="AE19" s="33"/>
      <c r="AF19" s="33">
        <f ca="1">AF4</f>
        <v>24</v>
      </c>
      <c r="AG19" s="37"/>
      <c r="AH19" s="33"/>
      <c r="AI19" s="33">
        <f ca="1">AI4</f>
        <v>39</v>
      </c>
      <c r="AJ19" s="37"/>
      <c r="AK19" s="33"/>
      <c r="AL19" s="33">
        <f ca="1">AL4</f>
        <v>40</v>
      </c>
      <c r="AM19" s="38"/>
      <c r="AN19" s="36"/>
      <c r="AO19" s="33">
        <f ca="1">AO4</f>
        <v>18</v>
      </c>
      <c r="AP19" s="37"/>
    </row>
    <row r="20" spans="1:42" s="14" customFormat="1" ht="36.75" thickBot="1">
      <c r="A20" s="33" t="s">
        <v>1</v>
      </c>
      <c r="B20" s="39">
        <f ca="1">B5</f>
        <v>11</v>
      </c>
      <c r="C20" s="40"/>
      <c r="D20" s="33" t="s">
        <v>1</v>
      </c>
      <c r="E20" s="39">
        <f ca="1">E5</f>
        <v>15</v>
      </c>
      <c r="F20" s="40"/>
      <c r="G20" s="33" t="s">
        <v>1</v>
      </c>
      <c r="H20" s="39">
        <f ca="1">H5</f>
        <v>26</v>
      </c>
      <c r="I20" s="40"/>
      <c r="J20" s="33" t="s">
        <v>1</v>
      </c>
      <c r="K20" s="39">
        <f ca="1">K5</f>
        <v>15</v>
      </c>
      <c r="L20" s="40"/>
      <c r="M20" s="33" t="s">
        <v>1</v>
      </c>
      <c r="N20" s="39">
        <f ca="1">N5</f>
        <v>17</v>
      </c>
      <c r="O20" s="40"/>
      <c r="P20" s="33" t="s">
        <v>1</v>
      </c>
      <c r="Q20" s="39">
        <f ca="1">Q5</f>
        <v>15</v>
      </c>
      <c r="R20" s="41"/>
      <c r="S20" s="36" t="s">
        <v>1</v>
      </c>
      <c r="T20" s="39">
        <f ca="1">T5</f>
        <v>23</v>
      </c>
      <c r="U20" s="40"/>
      <c r="V20" s="33" t="s">
        <v>1</v>
      </c>
      <c r="W20" s="39">
        <f ca="1">W5</f>
        <v>11</v>
      </c>
      <c r="X20" s="40"/>
      <c r="Y20" s="33" t="s">
        <v>1</v>
      </c>
      <c r="Z20" s="39">
        <f ca="1">Z5</f>
        <v>15</v>
      </c>
      <c r="AA20" s="40"/>
      <c r="AB20" s="33" t="s">
        <v>1</v>
      </c>
      <c r="AC20" s="39">
        <f ca="1">AC5</f>
        <v>26</v>
      </c>
      <c r="AD20" s="40"/>
      <c r="AE20" s="33" t="s">
        <v>1</v>
      </c>
      <c r="AF20" s="39">
        <f ca="1">AF5</f>
        <v>15</v>
      </c>
      <c r="AG20" s="40"/>
      <c r="AH20" s="33" t="s">
        <v>1</v>
      </c>
      <c r="AI20" s="39">
        <f ca="1">AI5</f>
        <v>17</v>
      </c>
      <c r="AJ20" s="40"/>
      <c r="AK20" s="33" t="s">
        <v>1</v>
      </c>
      <c r="AL20" s="39">
        <f ca="1">AL5</f>
        <v>15</v>
      </c>
      <c r="AM20" s="41"/>
      <c r="AN20" s="36" t="s">
        <v>1</v>
      </c>
      <c r="AO20" s="39">
        <f ca="1">AO5</f>
        <v>23</v>
      </c>
      <c r="AP20" s="40"/>
    </row>
    <row r="21" spans="1:42" s="14" customFormat="1" ht="36">
      <c r="A21" s="41"/>
      <c r="B21" s="47">
        <f ca="1">B19+B20</f>
        <v>35</v>
      </c>
      <c r="C21" s="40"/>
      <c r="D21" s="41"/>
      <c r="E21" s="47">
        <f ca="1">E19+E20</f>
        <v>25</v>
      </c>
      <c r="F21" s="40"/>
      <c r="G21" s="41"/>
      <c r="H21" s="47">
        <f ca="1">H19+H20</f>
        <v>63</v>
      </c>
      <c r="I21" s="40"/>
      <c r="J21" s="41"/>
      <c r="K21" s="47">
        <f ca="1">K19+K20</f>
        <v>39</v>
      </c>
      <c r="L21" s="40"/>
      <c r="M21" s="41"/>
      <c r="N21" s="47">
        <f ca="1">N19+N20</f>
        <v>56</v>
      </c>
      <c r="O21" s="40"/>
      <c r="P21" s="41"/>
      <c r="Q21" s="47">
        <f ca="1">Q19+Q20</f>
        <v>55</v>
      </c>
      <c r="R21" s="41"/>
      <c r="S21" s="41"/>
      <c r="T21" s="47">
        <f ca="1">T19+T20</f>
        <v>41</v>
      </c>
      <c r="U21" s="40"/>
      <c r="V21" s="41"/>
      <c r="W21" s="47">
        <f ca="1">W19+W20</f>
        <v>35</v>
      </c>
      <c r="X21" s="40"/>
      <c r="Y21" s="41"/>
      <c r="Z21" s="47">
        <f ca="1">Z19+Z20</f>
        <v>25</v>
      </c>
      <c r="AA21" s="40"/>
      <c r="AB21" s="41"/>
      <c r="AC21" s="47">
        <f ca="1">AC19+AC20</f>
        <v>63</v>
      </c>
      <c r="AD21" s="40"/>
      <c r="AE21" s="41"/>
      <c r="AF21" s="47">
        <f ca="1">AF19+AF20</f>
        <v>39</v>
      </c>
      <c r="AG21" s="40"/>
      <c r="AH21" s="41"/>
      <c r="AI21" s="47">
        <f ca="1">AI19+AI20</f>
        <v>56</v>
      </c>
      <c r="AJ21" s="40"/>
      <c r="AK21" s="41"/>
      <c r="AL21" s="47">
        <f ca="1">AL19+AL20</f>
        <v>55</v>
      </c>
      <c r="AM21" s="41"/>
      <c r="AN21" s="41"/>
      <c r="AO21" s="47">
        <f ca="1">AO19+AO20</f>
        <v>41</v>
      </c>
      <c r="AP21" s="40"/>
    </row>
    <row r="22" spans="1:42" s="14" customFormat="1" ht="44.25" customHeight="1">
      <c r="A22" s="41"/>
      <c r="B22" s="41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2"/>
      <c r="Q22" s="41"/>
      <c r="R22" s="41"/>
      <c r="S22" s="40"/>
      <c r="T22" s="40"/>
      <c r="U22" s="40"/>
      <c r="V22" s="41"/>
      <c r="W22" s="41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2"/>
      <c r="AL22" s="41"/>
      <c r="AM22" s="41"/>
      <c r="AN22" s="40"/>
      <c r="AO22" s="40"/>
      <c r="AP22" s="40"/>
    </row>
    <row r="23" spans="1:42" s="14" customFormat="1" ht="36">
      <c r="A23" s="33"/>
      <c r="B23" s="34">
        <f ca="1">B8</f>
        <v>10</v>
      </c>
      <c r="C23" s="34"/>
      <c r="D23" s="34"/>
      <c r="E23" s="34">
        <f ca="1">E8</f>
        <v>41</v>
      </c>
      <c r="F23" s="48"/>
      <c r="G23" s="34"/>
      <c r="H23" s="34">
        <f ca="1">H8</f>
        <v>40</v>
      </c>
      <c r="I23" s="43"/>
      <c r="J23" s="34"/>
      <c r="K23" s="34">
        <f ca="1">K8</f>
        <v>37</v>
      </c>
      <c r="L23" s="49"/>
      <c r="M23" s="34"/>
      <c r="N23" s="34">
        <f ca="1">N8</f>
        <v>37</v>
      </c>
      <c r="O23" s="49"/>
      <c r="P23" s="34"/>
      <c r="Q23" s="34">
        <f ca="1">Q8</f>
        <v>12</v>
      </c>
      <c r="R23" s="43"/>
      <c r="S23" s="34"/>
      <c r="T23" s="34">
        <f ca="1">T8</f>
        <v>36</v>
      </c>
      <c r="U23" s="40"/>
      <c r="V23" s="33"/>
      <c r="W23" s="34">
        <f ca="1">W8</f>
        <v>10</v>
      </c>
      <c r="X23" s="34"/>
      <c r="Y23" s="34"/>
      <c r="Z23" s="34">
        <f ca="1">Z8</f>
        <v>41</v>
      </c>
      <c r="AA23" s="48"/>
      <c r="AB23" s="34"/>
      <c r="AC23" s="34">
        <f ca="1">AC8</f>
        <v>40</v>
      </c>
      <c r="AD23" s="43"/>
      <c r="AE23" s="34"/>
      <c r="AF23" s="34">
        <f ca="1">AF8</f>
        <v>37</v>
      </c>
      <c r="AG23" s="49"/>
      <c r="AH23" s="34"/>
      <c r="AI23" s="34">
        <f ca="1">AI8</f>
        <v>37</v>
      </c>
      <c r="AJ23" s="49"/>
      <c r="AK23" s="34"/>
      <c r="AL23" s="34">
        <f ca="1">AL8</f>
        <v>12</v>
      </c>
      <c r="AM23" s="43"/>
      <c r="AN23" s="34"/>
      <c r="AO23" s="34">
        <f ca="1">AO8</f>
        <v>36</v>
      </c>
      <c r="AP23" s="40"/>
    </row>
    <row r="24" spans="1:42" s="14" customFormat="1" ht="36.75" thickBot="1">
      <c r="A24" s="33" t="s">
        <v>1</v>
      </c>
      <c r="B24" s="50">
        <f ca="1">B9</f>
        <v>16</v>
      </c>
      <c r="C24" s="51"/>
      <c r="D24" s="52" t="s">
        <v>1</v>
      </c>
      <c r="E24" s="50">
        <f ca="1">E9</f>
        <v>29</v>
      </c>
      <c r="F24" s="51"/>
      <c r="G24" s="52" t="s">
        <v>1</v>
      </c>
      <c r="H24" s="50">
        <f ca="1">H9</f>
        <v>43</v>
      </c>
      <c r="I24" s="51"/>
      <c r="J24" s="52" t="s">
        <v>1</v>
      </c>
      <c r="K24" s="50">
        <f ca="1">K9</f>
        <v>33</v>
      </c>
      <c r="L24" s="51"/>
      <c r="M24" s="52" t="s">
        <v>1</v>
      </c>
      <c r="N24" s="50">
        <f ca="1">N9</f>
        <v>23</v>
      </c>
      <c r="O24" s="51"/>
      <c r="P24" s="52" t="s">
        <v>1</v>
      </c>
      <c r="Q24" s="50">
        <f ca="1">Q9</f>
        <v>42</v>
      </c>
      <c r="R24" s="44"/>
      <c r="S24" s="45" t="s">
        <v>1</v>
      </c>
      <c r="T24" s="50">
        <f ca="1">T9</f>
        <v>21</v>
      </c>
      <c r="U24" s="40"/>
      <c r="V24" s="33" t="s">
        <v>1</v>
      </c>
      <c r="W24" s="50">
        <f ca="1">W9</f>
        <v>16</v>
      </c>
      <c r="X24" s="51"/>
      <c r="Y24" s="52" t="s">
        <v>1</v>
      </c>
      <c r="Z24" s="50">
        <f ca="1">Z9</f>
        <v>29</v>
      </c>
      <c r="AA24" s="51"/>
      <c r="AB24" s="52" t="s">
        <v>1</v>
      </c>
      <c r="AC24" s="50">
        <f ca="1">AC9</f>
        <v>43</v>
      </c>
      <c r="AD24" s="51"/>
      <c r="AE24" s="52" t="s">
        <v>1</v>
      </c>
      <c r="AF24" s="50">
        <f ca="1">AF9</f>
        <v>33</v>
      </c>
      <c r="AG24" s="51"/>
      <c r="AH24" s="52" t="s">
        <v>1</v>
      </c>
      <c r="AI24" s="50">
        <f ca="1">AI9</f>
        <v>23</v>
      </c>
      <c r="AJ24" s="51"/>
      <c r="AK24" s="52" t="s">
        <v>1</v>
      </c>
      <c r="AL24" s="50">
        <f ca="1">AL9</f>
        <v>42</v>
      </c>
      <c r="AM24" s="44"/>
      <c r="AN24" s="45" t="s">
        <v>1</v>
      </c>
      <c r="AO24" s="50">
        <f ca="1">AO9</f>
        <v>21</v>
      </c>
      <c r="AP24" s="40"/>
    </row>
    <row r="25" spans="1:42" s="14" customFormat="1" ht="36">
      <c r="A25" s="41"/>
      <c r="B25" s="47">
        <f ca="1">B23+B24</f>
        <v>26</v>
      </c>
      <c r="C25" s="40"/>
      <c r="D25" s="41"/>
      <c r="E25" s="47">
        <f ca="1">E23+E24</f>
        <v>70</v>
      </c>
      <c r="F25" s="40"/>
      <c r="G25" s="41"/>
      <c r="H25" s="47">
        <f ca="1">H23+H24</f>
        <v>83</v>
      </c>
      <c r="I25" s="40"/>
      <c r="J25" s="41"/>
      <c r="K25" s="47">
        <f ca="1">K23+K24</f>
        <v>70</v>
      </c>
      <c r="L25" s="40"/>
      <c r="M25" s="41"/>
      <c r="N25" s="47">
        <f ca="1">N23+N24</f>
        <v>60</v>
      </c>
      <c r="O25" s="40"/>
      <c r="P25" s="41"/>
      <c r="Q25" s="47">
        <f ca="1">Q23+Q24</f>
        <v>54</v>
      </c>
      <c r="R25" s="41"/>
      <c r="S25" s="41"/>
      <c r="T25" s="47">
        <f ca="1">T23+T24</f>
        <v>57</v>
      </c>
      <c r="U25" s="40"/>
      <c r="V25" s="41"/>
      <c r="W25" s="47">
        <f ca="1">W23+W24</f>
        <v>26</v>
      </c>
      <c r="X25" s="40"/>
      <c r="Y25" s="41"/>
      <c r="Z25" s="47">
        <f ca="1">Z23+Z24</f>
        <v>70</v>
      </c>
      <c r="AA25" s="40"/>
      <c r="AB25" s="41"/>
      <c r="AC25" s="47">
        <f ca="1">AC23+AC24</f>
        <v>83</v>
      </c>
      <c r="AD25" s="40"/>
      <c r="AE25" s="41"/>
      <c r="AF25" s="47">
        <f ca="1">AF23+AF24</f>
        <v>70</v>
      </c>
      <c r="AG25" s="40"/>
      <c r="AH25" s="41"/>
      <c r="AI25" s="47">
        <f ca="1">AI23+AI24</f>
        <v>60</v>
      </c>
      <c r="AJ25" s="40"/>
      <c r="AK25" s="41"/>
      <c r="AL25" s="47">
        <f ca="1">AL23+AL24</f>
        <v>54</v>
      </c>
      <c r="AM25" s="41"/>
      <c r="AN25" s="41"/>
      <c r="AO25" s="47">
        <f ca="1">AO23+AO24</f>
        <v>57</v>
      </c>
      <c r="AP25" s="40"/>
    </row>
    <row r="26" spans="1:42" s="14" customFormat="1" ht="44.25" customHeight="1">
      <c r="A26" s="41"/>
      <c r="B26" s="41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2"/>
      <c r="Q26" s="41"/>
      <c r="R26" s="41"/>
      <c r="S26" s="40"/>
      <c r="T26" s="40"/>
      <c r="U26" s="40"/>
      <c r="V26" s="41"/>
      <c r="W26" s="41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2"/>
      <c r="AL26" s="41"/>
      <c r="AM26" s="41"/>
      <c r="AN26" s="40"/>
      <c r="AO26" s="40"/>
      <c r="AP26" s="40"/>
    </row>
    <row r="27" spans="1:42" s="14" customFormat="1" ht="30.75" customHeight="1">
      <c r="A27" s="33"/>
      <c r="B27" s="33">
        <f ca="1">B12</f>
        <v>33</v>
      </c>
      <c r="C27" s="33"/>
      <c r="D27" s="33"/>
      <c r="E27" s="33">
        <f ca="1">E12</f>
        <v>24</v>
      </c>
      <c r="F27" s="35"/>
      <c r="G27" s="33"/>
      <c r="H27" s="33">
        <f ca="1">H12</f>
        <v>38</v>
      </c>
      <c r="I27" s="38"/>
      <c r="J27" s="33"/>
      <c r="K27" s="33">
        <f ca="1">K12</f>
        <v>25</v>
      </c>
      <c r="L27" s="37"/>
      <c r="M27" s="33"/>
      <c r="N27" s="33">
        <f ca="1">N12</f>
        <v>11</v>
      </c>
      <c r="O27" s="37"/>
      <c r="P27" s="33"/>
      <c r="Q27" s="33">
        <f ca="1">Q12</f>
        <v>42</v>
      </c>
      <c r="R27" s="38"/>
      <c r="S27" s="36"/>
      <c r="T27" s="33">
        <f ca="1">T12</f>
        <v>41</v>
      </c>
      <c r="U27" s="46"/>
      <c r="V27" s="33"/>
      <c r="W27" s="33">
        <f ca="1">W12</f>
        <v>33</v>
      </c>
      <c r="X27" s="33"/>
      <c r="Y27" s="33"/>
      <c r="Z27" s="33">
        <f ca="1">Z12</f>
        <v>24</v>
      </c>
      <c r="AA27" s="35"/>
      <c r="AB27" s="33"/>
      <c r="AC27" s="33">
        <f ca="1">AC12</f>
        <v>38</v>
      </c>
      <c r="AD27" s="38"/>
      <c r="AE27" s="33"/>
      <c r="AF27" s="33">
        <f ca="1">AF12</f>
        <v>25</v>
      </c>
      <c r="AG27" s="37"/>
      <c r="AH27" s="33"/>
      <c r="AI27" s="33">
        <f ca="1">AI12</f>
        <v>11</v>
      </c>
      <c r="AJ27" s="37"/>
      <c r="AK27" s="33"/>
      <c r="AL27" s="33">
        <f ca="1">AL12</f>
        <v>42</v>
      </c>
      <c r="AM27" s="38"/>
      <c r="AN27" s="36"/>
      <c r="AO27" s="33">
        <f ca="1">AO12</f>
        <v>41</v>
      </c>
      <c r="AP27" s="40"/>
    </row>
    <row r="28" spans="1:42" s="14" customFormat="1" ht="36.75" thickBot="1">
      <c r="A28" s="33" t="s">
        <v>1</v>
      </c>
      <c r="B28" s="39">
        <f ca="1">B13</f>
        <v>22</v>
      </c>
      <c r="C28" s="40"/>
      <c r="D28" s="33" t="s">
        <v>1</v>
      </c>
      <c r="E28" s="39">
        <f ca="1">E13</f>
        <v>15</v>
      </c>
      <c r="F28" s="40"/>
      <c r="G28" s="33" t="s">
        <v>1</v>
      </c>
      <c r="H28" s="39">
        <f ca="1">H13</f>
        <v>28</v>
      </c>
      <c r="I28" s="40"/>
      <c r="J28" s="33" t="s">
        <v>1</v>
      </c>
      <c r="K28" s="39">
        <f ca="1">K13</f>
        <v>41</v>
      </c>
      <c r="L28" s="40"/>
      <c r="M28" s="33" t="s">
        <v>1</v>
      </c>
      <c r="N28" s="39">
        <f ca="1">N13</f>
        <v>44</v>
      </c>
      <c r="O28" s="40"/>
      <c r="P28" s="33" t="s">
        <v>1</v>
      </c>
      <c r="Q28" s="39">
        <f ca="1">Q13</f>
        <v>11</v>
      </c>
      <c r="R28" s="41"/>
      <c r="S28" s="36" t="s">
        <v>1</v>
      </c>
      <c r="T28" s="39">
        <f ca="1">T13</f>
        <v>45</v>
      </c>
      <c r="U28" s="40"/>
      <c r="V28" s="33" t="s">
        <v>1</v>
      </c>
      <c r="W28" s="39">
        <f ca="1">W13</f>
        <v>22</v>
      </c>
      <c r="X28" s="40"/>
      <c r="Y28" s="33" t="s">
        <v>1</v>
      </c>
      <c r="Z28" s="39">
        <f ca="1">Z13</f>
        <v>15</v>
      </c>
      <c r="AA28" s="40"/>
      <c r="AB28" s="33" t="s">
        <v>1</v>
      </c>
      <c r="AC28" s="39">
        <f ca="1">AC13</f>
        <v>28</v>
      </c>
      <c r="AD28" s="40"/>
      <c r="AE28" s="33" t="s">
        <v>1</v>
      </c>
      <c r="AF28" s="39">
        <f ca="1">AF13</f>
        <v>41</v>
      </c>
      <c r="AG28" s="40"/>
      <c r="AH28" s="33" t="s">
        <v>1</v>
      </c>
      <c r="AI28" s="39">
        <f ca="1">AI13</f>
        <v>44</v>
      </c>
      <c r="AJ28" s="40"/>
      <c r="AK28" s="33" t="s">
        <v>1</v>
      </c>
      <c r="AL28" s="39">
        <f ca="1">AL13</f>
        <v>11</v>
      </c>
      <c r="AM28" s="41"/>
      <c r="AN28" s="36" t="s">
        <v>1</v>
      </c>
      <c r="AO28" s="39">
        <f ca="1">AO13</f>
        <v>45</v>
      </c>
      <c r="AP28" s="40"/>
    </row>
    <row r="29" spans="1:42" s="14" customFormat="1" ht="36">
      <c r="A29" s="41"/>
      <c r="B29" s="47">
        <f ca="1">B27+B28</f>
        <v>55</v>
      </c>
      <c r="C29" s="40"/>
      <c r="D29" s="41"/>
      <c r="E29" s="47">
        <f ca="1">E27+E28</f>
        <v>39</v>
      </c>
      <c r="F29" s="40"/>
      <c r="G29" s="41"/>
      <c r="H29" s="47">
        <f ca="1">H27+H28</f>
        <v>66</v>
      </c>
      <c r="I29" s="40"/>
      <c r="J29" s="41"/>
      <c r="K29" s="47">
        <f ca="1">K27+K28</f>
        <v>66</v>
      </c>
      <c r="L29" s="40"/>
      <c r="M29" s="41"/>
      <c r="N29" s="47">
        <f ca="1">N27+N28</f>
        <v>55</v>
      </c>
      <c r="O29" s="40"/>
      <c r="P29" s="41"/>
      <c r="Q29" s="47">
        <f ca="1">Q27+Q28</f>
        <v>53</v>
      </c>
      <c r="R29" s="41"/>
      <c r="S29" s="41"/>
      <c r="T29" s="47">
        <f ca="1">T27+T28</f>
        <v>86</v>
      </c>
      <c r="U29" s="40"/>
      <c r="V29" s="41"/>
      <c r="W29" s="47">
        <f ca="1">W27+W28</f>
        <v>55</v>
      </c>
      <c r="X29" s="40"/>
      <c r="Y29" s="41"/>
      <c r="Z29" s="47">
        <f ca="1">Z27+Z28</f>
        <v>39</v>
      </c>
      <c r="AA29" s="40"/>
      <c r="AB29" s="41"/>
      <c r="AC29" s="47">
        <f ca="1">AC27+AC28</f>
        <v>66</v>
      </c>
      <c r="AD29" s="40"/>
      <c r="AE29" s="41"/>
      <c r="AF29" s="47">
        <f ca="1">AF27+AF28</f>
        <v>66</v>
      </c>
      <c r="AG29" s="40"/>
      <c r="AH29" s="41"/>
      <c r="AI29" s="47">
        <f ca="1">AI27+AI28</f>
        <v>55</v>
      </c>
      <c r="AJ29" s="40"/>
      <c r="AK29" s="41"/>
      <c r="AL29" s="47">
        <f ca="1">AL27+AL28</f>
        <v>53</v>
      </c>
      <c r="AM29" s="41"/>
      <c r="AN29" s="41"/>
      <c r="AO29" s="47">
        <f ca="1">AO27+AO28</f>
        <v>86</v>
      </c>
      <c r="AP29" s="40"/>
    </row>
    <row r="30" spans="1:42" s="14" customFormat="1" ht="30.75">
      <c r="A30" s="20"/>
      <c r="B30" s="20"/>
      <c r="C30" s="16"/>
      <c r="D30" s="16"/>
      <c r="E30" s="20"/>
      <c r="F30" s="20"/>
      <c r="G30" s="20"/>
      <c r="H30" s="20"/>
      <c r="I30" s="20"/>
      <c r="J30" s="20"/>
      <c r="K30" s="16"/>
      <c r="L30" s="16"/>
      <c r="M30" s="20"/>
      <c r="N30" s="20"/>
      <c r="O30" s="20"/>
      <c r="P30" s="21"/>
      <c r="S30" s="16"/>
      <c r="T30" s="16"/>
      <c r="U30" s="20"/>
      <c r="V30" s="20"/>
      <c r="W30" s="16"/>
      <c r="X30" s="26"/>
      <c r="Y30" s="26"/>
      <c r="Z30" s="26"/>
      <c r="AA30" s="26"/>
      <c r="AB30" s="20"/>
      <c r="AC30" s="20"/>
      <c r="AD30" s="20"/>
      <c r="AE30" s="16"/>
      <c r="AF30" s="26"/>
      <c r="AG30" s="26"/>
      <c r="AH30" s="26"/>
      <c r="AI30" s="26"/>
      <c r="AJ30" s="21"/>
      <c r="AK30" s="20"/>
      <c r="AL30" s="20"/>
      <c r="AM30" s="16"/>
      <c r="AN30" s="26"/>
      <c r="AO30" s="26"/>
      <c r="AP30" s="26"/>
    </row>
    <row r="31" spans="1:42" s="14" customFormat="1" ht="30.75">
      <c r="A31" s="20"/>
      <c r="B31" s="20"/>
      <c r="C31" s="16"/>
      <c r="D31" s="16"/>
      <c r="E31" s="20"/>
      <c r="F31" s="20"/>
      <c r="G31" s="20"/>
      <c r="H31" s="20"/>
      <c r="I31" s="20"/>
      <c r="J31" s="20"/>
      <c r="K31" s="16"/>
      <c r="L31" s="16"/>
      <c r="M31" s="20"/>
      <c r="N31" s="20"/>
      <c r="O31" s="20"/>
      <c r="P31" s="21"/>
      <c r="S31" s="16"/>
      <c r="T31" s="16"/>
      <c r="U31" s="20"/>
      <c r="V31" s="20"/>
      <c r="W31" s="16"/>
      <c r="X31" s="16"/>
      <c r="Y31" s="20"/>
      <c r="Z31" s="20"/>
      <c r="AA31" s="20"/>
      <c r="AB31" s="20"/>
      <c r="AC31" s="20"/>
      <c r="AD31" s="20"/>
      <c r="AE31" s="16"/>
      <c r="AF31" s="16"/>
      <c r="AG31" s="20"/>
      <c r="AH31" s="20"/>
      <c r="AI31" s="20"/>
      <c r="AJ31" s="21"/>
      <c r="AK31" s="20"/>
      <c r="AL31" s="20"/>
      <c r="AM31" s="16"/>
      <c r="AN31" s="16"/>
      <c r="AO31" s="20"/>
      <c r="AP31" s="20"/>
    </row>
    <row r="32" spans="1:42" s="14" customFormat="1" ht="30.75">
      <c r="A32" s="20"/>
      <c r="B32" s="20"/>
      <c r="C32" s="16"/>
      <c r="D32" s="16"/>
      <c r="E32" s="20"/>
      <c r="F32" s="20"/>
      <c r="G32" s="20"/>
      <c r="H32" s="20"/>
      <c r="I32" s="20"/>
      <c r="J32" s="20"/>
      <c r="K32" s="16"/>
      <c r="L32" s="16"/>
      <c r="M32" s="20"/>
      <c r="N32" s="20"/>
      <c r="O32" s="20"/>
      <c r="P32" s="21"/>
      <c r="S32" s="16"/>
      <c r="T32" s="16"/>
      <c r="U32" s="20"/>
      <c r="V32" s="20"/>
      <c r="W32" s="16"/>
      <c r="X32" s="16"/>
      <c r="Y32" s="20"/>
      <c r="Z32" s="20"/>
      <c r="AA32" s="20"/>
      <c r="AB32" s="20"/>
      <c r="AC32" s="20"/>
      <c r="AD32" s="20"/>
      <c r="AE32" s="16"/>
      <c r="AF32" s="16"/>
      <c r="AG32" s="20"/>
      <c r="AH32" s="20"/>
      <c r="AI32" s="20"/>
      <c r="AJ32" s="21"/>
      <c r="AK32" s="20"/>
      <c r="AL32" s="20"/>
      <c r="AM32" s="16"/>
      <c r="AN32" s="16"/>
      <c r="AO32" s="20"/>
      <c r="AP32" s="20"/>
    </row>
    <row r="33" spans="1:42" s="14" customFormat="1" ht="30.75">
      <c r="A33" s="20"/>
      <c r="B33" s="20"/>
      <c r="C33" s="16"/>
      <c r="D33" s="16"/>
      <c r="E33" s="20"/>
      <c r="F33" s="20"/>
      <c r="G33" s="20"/>
      <c r="H33" s="20"/>
      <c r="I33" s="20"/>
      <c r="J33" s="20"/>
      <c r="K33" s="16"/>
      <c r="L33" s="16"/>
      <c r="M33" s="20"/>
      <c r="N33" s="20"/>
      <c r="O33" s="20"/>
      <c r="P33" s="21"/>
      <c r="S33" s="16"/>
      <c r="T33" s="16"/>
      <c r="U33" s="20"/>
      <c r="V33" s="20"/>
      <c r="W33" s="16"/>
      <c r="X33" s="16"/>
      <c r="Y33" s="20"/>
      <c r="Z33" s="20"/>
      <c r="AA33" s="20"/>
      <c r="AB33" s="20"/>
      <c r="AC33" s="20"/>
      <c r="AD33" s="20"/>
      <c r="AE33" s="16"/>
      <c r="AF33" s="16"/>
      <c r="AG33" s="20"/>
      <c r="AH33" s="20"/>
      <c r="AI33" s="20"/>
      <c r="AJ33" s="21"/>
      <c r="AK33" s="20"/>
      <c r="AL33" s="20"/>
      <c r="AM33" s="16"/>
      <c r="AN33" s="16"/>
      <c r="AO33" s="20"/>
      <c r="AP33" s="20"/>
    </row>
    <row r="34" spans="1:42" s="14" customFormat="1" ht="30.75">
      <c r="A34" s="20"/>
      <c r="B34" s="20"/>
      <c r="C34" s="16"/>
      <c r="D34" s="16"/>
      <c r="E34" s="20"/>
      <c r="F34" s="20"/>
      <c r="G34" s="20"/>
      <c r="H34" s="20"/>
      <c r="I34" s="20"/>
      <c r="J34" s="20"/>
      <c r="K34" s="16"/>
      <c r="L34" s="16"/>
      <c r="M34" s="20"/>
      <c r="N34" s="20"/>
      <c r="O34" s="20"/>
      <c r="P34" s="21"/>
      <c r="S34" s="16"/>
      <c r="T34" s="16"/>
      <c r="U34" s="20"/>
      <c r="V34" s="20"/>
      <c r="W34" s="16"/>
      <c r="X34" s="16"/>
      <c r="Y34" s="20"/>
      <c r="Z34" s="20"/>
      <c r="AA34" s="20"/>
      <c r="AB34" s="20"/>
      <c r="AC34" s="20"/>
      <c r="AD34" s="20"/>
      <c r="AE34" s="16"/>
      <c r="AF34" s="16"/>
      <c r="AG34" s="20"/>
      <c r="AH34" s="20"/>
      <c r="AI34" s="20"/>
      <c r="AJ34" s="21"/>
      <c r="AK34" s="20"/>
      <c r="AL34" s="20"/>
      <c r="AM34" s="16"/>
      <c r="AN34" s="16"/>
      <c r="AO34" s="20"/>
      <c r="AP34" s="20"/>
    </row>
    <row r="35" spans="1:42" s="14" customFormat="1" ht="30.75">
      <c r="A35" s="20"/>
      <c r="B35" s="20"/>
      <c r="C35" s="16"/>
      <c r="D35" s="16"/>
      <c r="E35" s="20"/>
      <c r="F35" s="20"/>
      <c r="G35" s="20"/>
      <c r="H35" s="20"/>
      <c r="I35" s="20"/>
      <c r="J35" s="20"/>
      <c r="K35" s="16"/>
      <c r="L35" s="16"/>
      <c r="M35" s="20"/>
      <c r="N35" s="20"/>
      <c r="O35" s="20"/>
      <c r="P35" s="21"/>
      <c r="S35" s="16"/>
      <c r="T35" s="16"/>
      <c r="U35" s="20"/>
      <c r="V35" s="20"/>
      <c r="W35" s="16"/>
      <c r="X35" s="16"/>
      <c r="Y35" s="20"/>
      <c r="Z35" s="20"/>
      <c r="AA35" s="20"/>
      <c r="AB35" s="20"/>
      <c r="AC35" s="20"/>
      <c r="AD35" s="20"/>
      <c r="AE35" s="16"/>
      <c r="AF35" s="16"/>
      <c r="AG35" s="20"/>
      <c r="AH35" s="20"/>
      <c r="AI35" s="20"/>
      <c r="AJ35" s="21"/>
      <c r="AK35" s="20"/>
      <c r="AL35" s="20"/>
      <c r="AM35" s="16"/>
      <c r="AN35" s="16"/>
      <c r="AO35" s="20"/>
      <c r="AP35" s="20"/>
    </row>
    <row r="36" spans="1:42" s="14" customFormat="1" ht="30.75">
      <c r="A36" s="20"/>
      <c r="B36" s="20"/>
      <c r="C36" s="16"/>
      <c r="D36" s="16"/>
      <c r="E36" s="20"/>
      <c r="F36" s="20"/>
      <c r="G36" s="20"/>
      <c r="H36" s="20"/>
      <c r="I36" s="20"/>
      <c r="J36" s="20"/>
      <c r="K36" s="16"/>
      <c r="L36" s="16"/>
      <c r="M36" s="20"/>
      <c r="N36" s="20"/>
      <c r="O36" s="20"/>
      <c r="P36" s="20"/>
      <c r="S36" s="16"/>
      <c r="T36" s="16"/>
      <c r="U36" s="20"/>
      <c r="V36" s="20"/>
      <c r="W36" s="16"/>
      <c r="X36" s="16"/>
      <c r="Y36" s="20"/>
      <c r="Z36" s="20"/>
      <c r="AA36" s="20"/>
      <c r="AB36" s="20"/>
      <c r="AC36" s="20"/>
      <c r="AD36" s="20"/>
      <c r="AE36" s="16"/>
      <c r="AF36" s="16"/>
      <c r="AG36" s="20"/>
      <c r="AH36" s="20"/>
      <c r="AI36" s="20"/>
      <c r="AJ36" s="20"/>
      <c r="AK36" s="20"/>
      <c r="AL36" s="20"/>
      <c r="AM36" s="16"/>
      <c r="AN36" s="16"/>
      <c r="AO36" s="20"/>
      <c r="AP36" s="20"/>
    </row>
    <row r="37" spans="1:42" s="14" customFormat="1" ht="30.75">
      <c r="A37" s="20"/>
      <c r="B37" s="20"/>
      <c r="C37" s="16"/>
      <c r="D37" s="16"/>
      <c r="E37" s="20"/>
      <c r="F37" s="20"/>
      <c r="G37" s="20"/>
      <c r="H37" s="20"/>
      <c r="I37" s="20"/>
      <c r="J37" s="20"/>
      <c r="K37" s="16"/>
      <c r="L37" s="16"/>
      <c r="M37" s="20"/>
      <c r="N37" s="20"/>
      <c r="O37" s="20"/>
      <c r="P37" s="20"/>
      <c r="S37" s="16"/>
      <c r="T37" s="16"/>
      <c r="U37" s="27"/>
      <c r="V37" s="27"/>
      <c r="W37" s="27"/>
      <c r="X37" s="16"/>
      <c r="Y37" s="20"/>
      <c r="Z37" s="20"/>
      <c r="AA37" s="20"/>
      <c r="AB37" s="20"/>
      <c r="AC37" s="27"/>
      <c r="AD37" s="27"/>
      <c r="AE37" s="27"/>
      <c r="AF37" s="16"/>
      <c r="AG37" s="20"/>
      <c r="AH37" s="20"/>
      <c r="AI37" s="20"/>
      <c r="AJ37" s="20"/>
      <c r="AK37" s="27"/>
      <c r="AL37" s="27"/>
      <c r="AM37" s="27"/>
      <c r="AN37" s="16"/>
      <c r="AO37" s="20"/>
      <c r="AP37" s="20"/>
    </row>
    <row r="38" spans="1:42" s="14" customFormat="1" ht="30.75">
      <c r="A38" s="20"/>
      <c r="B38" s="20"/>
      <c r="C38" s="16"/>
      <c r="D38" s="16"/>
      <c r="E38" s="20"/>
      <c r="F38" s="20"/>
      <c r="G38" s="20"/>
      <c r="H38" s="20"/>
      <c r="I38" s="20"/>
      <c r="J38" s="20"/>
      <c r="K38" s="16"/>
      <c r="L38" s="16"/>
      <c r="M38" s="20"/>
      <c r="N38" s="20"/>
      <c r="O38" s="20"/>
      <c r="P38" s="20"/>
      <c r="S38" s="16"/>
      <c r="T38" s="16"/>
      <c r="U38" s="20"/>
      <c r="V38" s="20"/>
      <c r="W38" s="16"/>
      <c r="X38" s="16"/>
      <c r="Y38" s="20"/>
      <c r="Z38" s="20"/>
      <c r="AA38" s="20"/>
      <c r="AB38" s="20"/>
      <c r="AC38" s="20"/>
      <c r="AD38" s="20"/>
      <c r="AE38" s="16"/>
      <c r="AF38" s="16"/>
      <c r="AG38" s="20"/>
      <c r="AH38" s="20"/>
      <c r="AI38" s="20"/>
      <c r="AJ38" s="20"/>
      <c r="AK38" s="20"/>
      <c r="AL38" s="20"/>
      <c r="AM38" s="16"/>
      <c r="AN38" s="16"/>
      <c r="AO38" s="20"/>
      <c r="AP38" s="20"/>
    </row>
    <row r="39" spans="1:42" s="14" customFormat="1" ht="20.25">
      <c r="A39" s="17"/>
      <c r="B39" s="17"/>
      <c r="C39" s="17"/>
      <c r="D39" s="17"/>
      <c r="E39" s="17"/>
      <c r="F39" s="17"/>
      <c r="G39" s="17"/>
      <c r="H39" s="20"/>
      <c r="I39" s="17"/>
      <c r="J39" s="17"/>
      <c r="K39" s="17"/>
      <c r="L39" s="17"/>
      <c r="M39" s="17"/>
      <c r="N39" s="17"/>
      <c r="O39" s="17"/>
      <c r="P39" s="20"/>
      <c r="Q39" s="17"/>
      <c r="R39" s="17"/>
      <c r="S39" s="17"/>
      <c r="T39" s="17"/>
      <c r="U39" s="17"/>
      <c r="V39" s="17"/>
      <c r="W39" s="17"/>
      <c r="X39" s="17"/>
      <c r="Y39" s="18"/>
      <c r="Z39" s="17"/>
      <c r="AA39" s="19"/>
      <c r="AB39" s="20"/>
      <c r="AC39" s="17"/>
      <c r="AD39" s="17"/>
      <c r="AE39" s="17"/>
      <c r="AF39" s="17"/>
      <c r="AG39" s="18"/>
      <c r="AH39" s="17"/>
      <c r="AI39" s="19"/>
      <c r="AJ39" s="20"/>
      <c r="AK39" s="17"/>
      <c r="AL39" s="17"/>
      <c r="AM39" s="17"/>
      <c r="AN39" s="17"/>
      <c r="AO39" s="18"/>
      <c r="AP39" s="17"/>
    </row>
  </sheetData>
  <mergeCells count="8">
    <mergeCell ref="AN2:AO2"/>
    <mergeCell ref="AN17:AO17"/>
    <mergeCell ref="W2:AL2"/>
    <mergeCell ref="B17:Q17"/>
    <mergeCell ref="W17:AL17"/>
    <mergeCell ref="B2:Q2"/>
    <mergeCell ref="S2:T2"/>
    <mergeCell ref="S17:T17"/>
  </mergeCells>
  <pageMargins left="0.43307086614173229" right="0.23622047244094488" top="0.3543307086614173" bottom="0.55118110236220474" header="0.31496062992125984" footer="0.31496062992125984"/>
  <pageSetup paperSize="9" scale="5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9"/>
  <sheetViews>
    <sheetView view="pageBreakPreview" topLeftCell="A7" zoomScale="50" zoomScaleNormal="50" zoomScaleSheetLayoutView="50" workbookViewId="0">
      <selection activeCell="A19" sqref="A19:BQ29"/>
    </sheetView>
  </sheetViews>
  <sheetFormatPr baseColWidth="10" defaultRowHeight="21"/>
  <cols>
    <col min="1" max="1" width="2.33203125" customWidth="1"/>
    <col min="2" max="4" width="2.9140625" customWidth="1"/>
    <col min="5" max="5" width="2.08203125" customWidth="1"/>
    <col min="6" max="6" width="2.33203125" customWidth="1"/>
    <col min="7" max="9" width="2.9140625" customWidth="1"/>
    <col min="10" max="10" width="2.08203125" customWidth="1"/>
    <col min="11" max="11" width="2.33203125" customWidth="1"/>
    <col min="12" max="13" width="2.9140625" customWidth="1"/>
    <col min="14" max="14" width="3.08203125" customWidth="1"/>
    <col min="15" max="15" width="2.08203125" customWidth="1"/>
    <col min="16" max="16" width="2.4140625" customWidth="1"/>
    <col min="17" max="19" width="2.9140625" customWidth="1"/>
    <col min="20" max="20" width="2.08203125" customWidth="1"/>
    <col min="21" max="21" width="2.5" customWidth="1"/>
    <col min="22" max="24" width="2.9140625" customWidth="1"/>
    <col min="25" max="25" width="2.08203125" customWidth="1"/>
    <col min="26" max="26" width="2.33203125" customWidth="1"/>
    <col min="27" max="29" width="2.9140625" customWidth="1"/>
    <col min="30" max="30" width="2.08203125" customWidth="1"/>
    <col min="31" max="31" width="2.33203125" customWidth="1"/>
    <col min="32" max="33" width="3.1640625" customWidth="1"/>
    <col min="34" max="34" width="2.9140625" customWidth="1"/>
    <col min="35" max="35" width="4.83203125" customWidth="1"/>
    <col min="36" max="36" width="2.33203125" customWidth="1"/>
    <col min="37" max="39" width="3" customWidth="1"/>
    <col min="40" max="40" width="2.5" customWidth="1"/>
    <col min="41" max="41" width="2.25" customWidth="1"/>
    <col min="42" max="43" width="2.9140625" customWidth="1"/>
    <col min="44" max="44" width="3" customWidth="1"/>
    <col min="45" max="45" width="2.1640625" customWidth="1"/>
    <col min="46" max="46" width="2.25" customWidth="1"/>
    <col min="47" max="49" width="3" customWidth="1"/>
    <col min="50" max="50" width="2.1640625" customWidth="1"/>
    <col min="51" max="51" width="2.33203125" customWidth="1"/>
    <col min="52" max="53" width="2.9140625" customWidth="1"/>
    <col min="54" max="54" width="3" customWidth="1"/>
    <col min="55" max="55" width="2.1640625" customWidth="1"/>
    <col min="56" max="56" width="2.25" customWidth="1"/>
    <col min="57" max="59" width="3" customWidth="1"/>
    <col min="60" max="60" width="2.1640625" customWidth="1"/>
    <col min="61" max="61" width="2.25" customWidth="1"/>
    <col min="62" max="64" width="3" customWidth="1"/>
    <col min="65" max="65" width="2.08203125" customWidth="1"/>
    <col min="66" max="66" width="2.25" customWidth="1"/>
    <col min="67" max="69" width="3" customWidth="1"/>
    <col min="70" max="70" width="2" customWidth="1"/>
    <col min="71" max="71" width="1.6640625" customWidth="1"/>
    <col min="72" max="72" width="3.08203125" customWidth="1"/>
    <col min="73" max="73" width="2.6640625" customWidth="1"/>
  </cols>
  <sheetData>
    <row r="1" spans="1:72" ht="19.5" customHeight="1"/>
    <row r="2" spans="1:72" ht="37.5">
      <c r="B2" s="111" t="s">
        <v>5</v>
      </c>
      <c r="C2" s="111"/>
      <c r="D2" s="111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29"/>
      <c r="AC2" s="11"/>
      <c r="AD2" s="11"/>
      <c r="AE2" s="114" t="str">
        <f ca="1">"Série "&amp;INT(RAND()*999)+1</f>
        <v>Série 674</v>
      </c>
      <c r="AF2" s="114"/>
      <c r="AG2" s="114"/>
      <c r="AH2" s="11"/>
      <c r="AI2" s="8"/>
      <c r="AJ2" s="8"/>
      <c r="AK2" s="8"/>
      <c r="AL2" s="8"/>
      <c r="AM2" s="32" t="s">
        <v>5</v>
      </c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11"/>
      <c r="BN2" s="114" t="str">
        <f ca="1">AE2</f>
        <v>Série 674</v>
      </c>
      <c r="BO2" s="114"/>
      <c r="BP2" s="114"/>
      <c r="BQ2" s="8"/>
      <c r="BR2" s="30"/>
      <c r="BS2" s="30"/>
      <c r="BT2" s="30"/>
    </row>
    <row r="3" spans="1:72">
      <c r="AI3" s="8"/>
    </row>
    <row r="4" spans="1:72" s="14" customFormat="1" ht="30" customHeight="1">
      <c r="A4" s="74"/>
      <c r="B4" s="74">
        <f ca="1">INT(RANDBETWEEN(1,4))</f>
        <v>1</v>
      </c>
      <c r="C4" s="75"/>
      <c r="D4" s="75"/>
      <c r="E4" s="74"/>
      <c r="F4" s="74"/>
      <c r="G4" s="75"/>
      <c r="H4" s="74">
        <f ca="1">INT(RANDBETWEEN(0,9))</f>
        <v>6</v>
      </c>
      <c r="I4" s="74">
        <f ca="1">INT(RANDBETWEEN(0,9))</f>
        <v>9</v>
      </c>
      <c r="J4" s="76"/>
      <c r="K4" s="74"/>
      <c r="L4" s="74">
        <f ca="1">INT(RANDBETWEEN(1,4))</f>
        <v>3</v>
      </c>
      <c r="M4" s="74">
        <f ca="1">INT(RANDBETWEEN(0,9))</f>
        <v>5</v>
      </c>
      <c r="N4" s="74">
        <f ca="1">INT(RANDBETWEEN(0,9))</f>
        <v>2</v>
      </c>
      <c r="O4" s="75"/>
      <c r="P4" s="74"/>
      <c r="Q4" s="74">
        <f ca="1">INT(RANDBETWEEN(1,4))</f>
        <v>2</v>
      </c>
      <c r="R4" s="77"/>
      <c r="S4" s="74">
        <f ca="1">INT(RANDBETWEEN(0,9))</f>
        <v>6</v>
      </c>
      <c r="T4" s="76"/>
      <c r="U4" s="74"/>
      <c r="V4" s="74">
        <f ca="1">INT(RANDBETWEEN(1,4))</f>
        <v>4</v>
      </c>
      <c r="W4" s="75"/>
      <c r="X4" s="75"/>
      <c r="Y4" s="76"/>
      <c r="Z4" s="74"/>
      <c r="AA4" s="74">
        <f ca="1">INT(RANDBETWEEN(1,4))</f>
        <v>4</v>
      </c>
      <c r="AB4" s="74">
        <f ca="1">INT(RANDBETWEEN(0,9))</f>
        <v>6</v>
      </c>
      <c r="AC4" s="74"/>
      <c r="AD4" s="74"/>
      <c r="AE4" s="77"/>
      <c r="AF4" s="74">
        <f ca="1">INT(RANDBETWEEN(1,4))</f>
        <v>4</v>
      </c>
      <c r="AG4" s="75"/>
      <c r="AH4" s="75"/>
      <c r="AI4" s="78"/>
      <c r="AJ4" s="74"/>
      <c r="AK4" s="74">
        <f ca="1">B4</f>
        <v>1</v>
      </c>
      <c r="AL4" s="75"/>
      <c r="AM4" s="75"/>
      <c r="AN4" s="74"/>
      <c r="AO4" s="74"/>
      <c r="AP4" s="75"/>
      <c r="AQ4" s="74">
        <f ca="1">H4</f>
        <v>6</v>
      </c>
      <c r="AR4" s="74">
        <f ca="1">I4</f>
        <v>9</v>
      </c>
      <c r="AS4" s="76"/>
      <c r="AT4" s="74"/>
      <c r="AU4" s="74">
        <f ca="1">L4</f>
        <v>3</v>
      </c>
      <c r="AV4" s="74">
        <f ca="1">M4</f>
        <v>5</v>
      </c>
      <c r="AW4" s="74">
        <f ca="1">N4</f>
        <v>2</v>
      </c>
      <c r="AX4" s="75"/>
      <c r="AY4" s="74"/>
      <c r="AZ4" s="74">
        <f ca="1">Q4</f>
        <v>2</v>
      </c>
      <c r="BA4" s="74"/>
      <c r="BB4" s="74">
        <f ca="1">S4</f>
        <v>6</v>
      </c>
      <c r="BC4" s="76"/>
      <c r="BD4" s="74"/>
      <c r="BE4" s="74">
        <f ca="1">V4</f>
        <v>4</v>
      </c>
      <c r="BF4" s="89"/>
      <c r="BG4" s="89"/>
      <c r="BH4" s="76"/>
      <c r="BI4" s="74"/>
      <c r="BJ4" s="74">
        <f ca="1">AA4</f>
        <v>4</v>
      </c>
      <c r="BK4" s="77">
        <f ca="1">AB4</f>
        <v>6</v>
      </c>
      <c r="BL4" s="89"/>
      <c r="BM4" s="74"/>
      <c r="BN4" s="77"/>
      <c r="BO4" s="74">
        <f ca="1">AF4</f>
        <v>4</v>
      </c>
      <c r="BP4" s="75"/>
      <c r="BQ4" s="75"/>
      <c r="BR4" s="24"/>
      <c r="BS4" s="24"/>
      <c r="BT4" s="24"/>
    </row>
    <row r="5" spans="1:72" s="14" customFormat="1" ht="37.5" customHeight="1" thickBot="1">
      <c r="A5" s="74" t="s">
        <v>1</v>
      </c>
      <c r="B5" s="79"/>
      <c r="C5" s="80">
        <f ca="1">INT(RANDBETWEEN(0,9))</f>
        <v>4</v>
      </c>
      <c r="D5" s="80">
        <f ca="1">INT(RANDBETWEEN(0,9))</f>
        <v>2</v>
      </c>
      <c r="E5" s="81"/>
      <c r="F5" s="74" t="s">
        <v>1</v>
      </c>
      <c r="G5" s="80">
        <f ca="1">INT(RANDBETWEEN(0,5))</f>
        <v>3</v>
      </c>
      <c r="H5" s="79"/>
      <c r="I5" s="79"/>
      <c r="J5" s="81"/>
      <c r="K5" s="74" t="s">
        <v>1</v>
      </c>
      <c r="L5" s="80">
        <f ca="1">INT(RANDBETWEEN(0,4))</f>
        <v>2</v>
      </c>
      <c r="M5" s="79"/>
      <c r="N5" s="79"/>
      <c r="O5" s="74"/>
      <c r="P5" s="74" t="s">
        <v>1</v>
      </c>
      <c r="Q5" s="80"/>
      <c r="R5" s="80">
        <f ca="1">INT(RANDBETWEEN(0,9))</f>
        <v>8</v>
      </c>
      <c r="S5" s="80">
        <f ca="1">INT(RANDBETWEEN(0,9))</f>
        <v>3</v>
      </c>
      <c r="T5" s="81"/>
      <c r="U5" s="74" t="s">
        <v>1</v>
      </c>
      <c r="V5" s="80">
        <f ca="1">INT(RANDBETWEEN(0,4))</f>
        <v>3</v>
      </c>
      <c r="W5" s="80">
        <f ca="1">INT(RANDBETWEEN(0,9))</f>
        <v>6</v>
      </c>
      <c r="X5" s="80">
        <f ca="1">INT(RANDBETWEEN(0,9))</f>
        <v>3</v>
      </c>
      <c r="Y5" s="81"/>
      <c r="Z5" s="74" t="s">
        <v>1</v>
      </c>
      <c r="AA5" s="80"/>
      <c r="AB5" s="80">
        <f ca="1">INT(RANDBETWEEN(0,9))</f>
        <v>1</v>
      </c>
      <c r="AC5" s="80">
        <f ca="1">INT(RANDBETWEEN(0,9))</f>
        <v>0</v>
      </c>
      <c r="AD5" s="75"/>
      <c r="AE5" s="77" t="s">
        <v>1</v>
      </c>
      <c r="AF5" s="79"/>
      <c r="AG5" s="80">
        <f ca="1">INT(RANDBETWEEN(0,9))</f>
        <v>8</v>
      </c>
      <c r="AH5" s="80">
        <f ca="1">INT(RANDBETWEEN(0,9))</f>
        <v>8</v>
      </c>
      <c r="AI5" s="81"/>
      <c r="AJ5" s="74" t="s">
        <v>1</v>
      </c>
      <c r="AK5" s="79"/>
      <c r="AL5" s="80">
        <f ca="1">C5</f>
        <v>4</v>
      </c>
      <c r="AM5" s="80">
        <f ca="1">D5</f>
        <v>2</v>
      </c>
      <c r="AN5" s="81"/>
      <c r="AO5" s="74" t="s">
        <v>1</v>
      </c>
      <c r="AP5" s="80">
        <f ca="1">G5</f>
        <v>3</v>
      </c>
      <c r="AQ5" s="79"/>
      <c r="AR5" s="79"/>
      <c r="AS5" s="81"/>
      <c r="AT5" s="74" t="s">
        <v>1</v>
      </c>
      <c r="AU5" s="80">
        <f ca="1">L5</f>
        <v>2</v>
      </c>
      <c r="AV5" s="79"/>
      <c r="AW5" s="79"/>
      <c r="AX5" s="74"/>
      <c r="AY5" s="74" t="s">
        <v>1</v>
      </c>
      <c r="AZ5" s="79"/>
      <c r="BA5" s="80">
        <f ca="1">R5</f>
        <v>8</v>
      </c>
      <c r="BB5" s="80">
        <f ca="1">S5</f>
        <v>3</v>
      </c>
      <c r="BC5" s="81"/>
      <c r="BD5" s="74" t="s">
        <v>1</v>
      </c>
      <c r="BE5" s="80">
        <f ca="1">V5</f>
        <v>3</v>
      </c>
      <c r="BF5" s="80">
        <f ca="1">W5</f>
        <v>6</v>
      </c>
      <c r="BG5" s="80">
        <f ca="1">X5</f>
        <v>3</v>
      </c>
      <c r="BH5" s="81"/>
      <c r="BI5" s="74" t="s">
        <v>1</v>
      </c>
      <c r="BJ5" s="80"/>
      <c r="BK5" s="80">
        <f ca="1">AB5</f>
        <v>1</v>
      </c>
      <c r="BL5" s="80">
        <f ca="1">AC5</f>
        <v>0</v>
      </c>
      <c r="BM5" s="75"/>
      <c r="BN5" s="77" t="s">
        <v>1</v>
      </c>
      <c r="BO5" s="79"/>
      <c r="BP5" s="80">
        <f ca="1">AG5</f>
        <v>8</v>
      </c>
      <c r="BQ5" s="80">
        <f ca="1">AH5</f>
        <v>8</v>
      </c>
      <c r="BR5" s="20"/>
      <c r="BS5" s="20"/>
      <c r="BT5" s="20"/>
    </row>
    <row r="6" spans="1:72" s="14" customFormat="1" ht="36">
      <c r="A6" s="82"/>
      <c r="B6" s="74">
        <f ca="1">INT(RANDBETWEEN(6,9))</f>
        <v>9</v>
      </c>
      <c r="C6" s="74">
        <f ca="1">INT(RANDBETWEEN(0,9))</f>
        <v>1</v>
      </c>
      <c r="D6" s="74">
        <f ca="1">INT(RANDBETWEEN(0,9))</f>
        <v>9</v>
      </c>
      <c r="E6" s="81"/>
      <c r="F6" s="82"/>
      <c r="G6" s="74">
        <f ca="1">INT(RANDBETWEEN(6,9))</f>
        <v>8</v>
      </c>
      <c r="H6" s="74">
        <f ca="1">INT(RANDBETWEEN(0,9))</f>
        <v>1</v>
      </c>
      <c r="I6" s="74">
        <f ca="1">INT(RANDBETWEEN(0,9))</f>
        <v>0</v>
      </c>
      <c r="J6" s="81"/>
      <c r="K6" s="82"/>
      <c r="L6" s="75"/>
      <c r="M6" s="74">
        <f ca="1">INT(RANDBETWEEN(0,9))</f>
        <v>5</v>
      </c>
      <c r="N6" s="74">
        <f ca="1">INT(RANDBETWEEN(0,9))</f>
        <v>6</v>
      </c>
      <c r="O6" s="74"/>
      <c r="P6" s="82"/>
      <c r="Q6" s="74">
        <f ca="1">INT(RANDBETWEEN(6,9))</f>
        <v>6</v>
      </c>
      <c r="R6" s="74">
        <f ca="1">INT(RANDBETWEEN(0,9))</f>
        <v>3</v>
      </c>
      <c r="S6" s="74"/>
      <c r="T6" s="81"/>
      <c r="U6" s="82"/>
      <c r="V6" s="74"/>
      <c r="W6" s="74">
        <f ca="1">INT(RANDBETWEEN(0,9))</f>
        <v>4</v>
      </c>
      <c r="X6" s="74">
        <f ca="1">INT(RANDBETWEEN(0,9))</f>
        <v>1</v>
      </c>
      <c r="Y6" s="81"/>
      <c r="Z6" s="82"/>
      <c r="AA6" s="74">
        <f ca="1">INT(RANDBETWEEN(6,9))</f>
        <v>7</v>
      </c>
      <c r="AB6" s="74"/>
      <c r="AC6" s="74">
        <f ca="1">INT(RANDBETWEEN(0,9))</f>
        <v>6</v>
      </c>
      <c r="AD6" s="74"/>
      <c r="AE6" s="82"/>
      <c r="AF6" s="74">
        <f ca="1">INT(RANDBETWEEN(5,9))</f>
        <v>6</v>
      </c>
      <c r="AG6" s="74">
        <f ca="1">INT(RANDBETWEEN(0,9))</f>
        <v>8</v>
      </c>
      <c r="AH6" s="74">
        <f ca="1">INT(RANDBETWEEN(0,9))</f>
        <v>3</v>
      </c>
      <c r="AI6" s="81"/>
      <c r="AJ6" s="82"/>
      <c r="AK6" s="74">
        <f ca="1">B6</f>
        <v>9</v>
      </c>
      <c r="AL6" s="74">
        <f ca="1">C6</f>
        <v>1</v>
      </c>
      <c r="AM6" s="74">
        <f ca="1">D6</f>
        <v>9</v>
      </c>
      <c r="AN6" s="81"/>
      <c r="AO6" s="82"/>
      <c r="AP6" s="74">
        <f ca="1">G6</f>
        <v>8</v>
      </c>
      <c r="AQ6" s="74">
        <f ca="1">H6</f>
        <v>1</v>
      </c>
      <c r="AR6" s="74">
        <f ca="1">I6</f>
        <v>0</v>
      </c>
      <c r="AS6" s="81"/>
      <c r="AT6" s="82"/>
      <c r="AU6" s="75"/>
      <c r="AV6" s="74">
        <f ca="1">M6</f>
        <v>5</v>
      </c>
      <c r="AW6" s="74">
        <f ca="1">N6</f>
        <v>6</v>
      </c>
      <c r="AX6" s="74"/>
      <c r="AY6" s="82"/>
      <c r="AZ6" s="74">
        <f ca="1">Q6</f>
        <v>6</v>
      </c>
      <c r="BA6" s="74">
        <f ca="1">R6</f>
        <v>3</v>
      </c>
      <c r="BB6" s="74"/>
      <c r="BC6" s="81"/>
      <c r="BD6" s="82"/>
      <c r="BE6" s="74"/>
      <c r="BF6" s="74">
        <f ca="1">W6</f>
        <v>4</v>
      </c>
      <c r="BG6" s="74">
        <f ca="1">X6</f>
        <v>1</v>
      </c>
      <c r="BH6" s="81"/>
      <c r="BI6" s="82"/>
      <c r="BJ6" s="74">
        <f ca="1">AA6</f>
        <v>7</v>
      </c>
      <c r="BK6" s="89"/>
      <c r="BL6" s="74">
        <f ca="1">AC6</f>
        <v>6</v>
      </c>
      <c r="BM6" s="74"/>
      <c r="BN6" s="82"/>
      <c r="BO6" s="74">
        <f ca="1">AF6</f>
        <v>6</v>
      </c>
      <c r="BP6" s="74">
        <f ca="1">AG6</f>
        <v>8</v>
      </c>
      <c r="BQ6" s="74">
        <f ca="1">AH6</f>
        <v>3</v>
      </c>
      <c r="BR6" s="20"/>
      <c r="BS6" s="20"/>
      <c r="BT6" s="20"/>
    </row>
    <row r="7" spans="1:72" s="14" customFormat="1" ht="44.25" customHeight="1">
      <c r="A7" s="82"/>
      <c r="B7" s="82"/>
      <c r="C7" s="82"/>
      <c r="D7" s="82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3"/>
      <c r="AA7" s="82"/>
      <c r="AB7" s="82"/>
      <c r="AC7" s="82"/>
      <c r="AD7" s="82"/>
      <c r="AE7" s="81"/>
      <c r="AF7" s="81"/>
      <c r="AG7" s="81"/>
      <c r="AH7" s="81"/>
      <c r="AI7" s="81"/>
      <c r="AJ7" s="82"/>
      <c r="AK7" s="82"/>
      <c r="AL7" s="82"/>
      <c r="AM7" s="82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3"/>
      <c r="BJ7" s="82"/>
      <c r="BK7" s="82"/>
      <c r="BL7" s="82"/>
      <c r="BM7" s="82"/>
      <c r="BN7" s="81"/>
      <c r="BO7" s="81"/>
      <c r="BP7" s="81"/>
      <c r="BQ7" s="81"/>
      <c r="BR7" s="20"/>
      <c r="BS7" s="20"/>
      <c r="BT7" s="20"/>
    </row>
    <row r="8" spans="1:72" s="14" customFormat="1" ht="30" customHeight="1">
      <c r="A8" s="74"/>
      <c r="B8" s="75"/>
      <c r="C8" s="74">
        <f ca="1">INT(RANDBETWEEN(0,9))</f>
        <v>3</v>
      </c>
      <c r="D8" s="74">
        <f ca="1">INT(RANDBETWEEN(0,9))</f>
        <v>3</v>
      </c>
      <c r="E8" s="76"/>
      <c r="F8" s="74"/>
      <c r="G8" s="74">
        <f ca="1">INT(RANDBETWEEN(1,4))</f>
        <v>1</v>
      </c>
      <c r="H8" s="74">
        <f ca="1">INT(RANDBETWEEN(0,9))</f>
        <v>4</v>
      </c>
      <c r="I8" s="74">
        <f ca="1">INT(RANDBETWEEN(0,9))</f>
        <v>1</v>
      </c>
      <c r="J8" s="75"/>
      <c r="K8" s="74"/>
      <c r="L8" s="74">
        <f ca="1">INT(RANDBETWEEN(1,4))</f>
        <v>4</v>
      </c>
      <c r="M8" s="74">
        <f ca="1">INT(RANDBETWEEN(0,9))</f>
        <v>6</v>
      </c>
      <c r="N8" s="74"/>
      <c r="O8" s="76"/>
      <c r="P8" s="74"/>
      <c r="Q8" s="74">
        <f ca="1">INT(RANDBETWEEN(1,4))</f>
        <v>1</v>
      </c>
      <c r="R8" s="75"/>
      <c r="S8" s="75"/>
      <c r="T8" s="76"/>
      <c r="U8" s="74"/>
      <c r="V8" s="74">
        <f ca="1">INT(RANDBETWEEN(1,4))</f>
        <v>4</v>
      </c>
      <c r="W8" s="77"/>
      <c r="X8" s="74">
        <f ca="1">INT(RANDBETWEEN(0,9))</f>
        <v>1</v>
      </c>
      <c r="Y8" s="74"/>
      <c r="Z8" s="77"/>
      <c r="AA8" s="74">
        <f ca="1">INT(RANDBETWEEN(1,4))</f>
        <v>3</v>
      </c>
      <c r="AB8" s="75"/>
      <c r="AC8" s="75"/>
      <c r="AD8" s="84"/>
      <c r="AE8" s="85"/>
      <c r="AF8" s="75"/>
      <c r="AG8" s="74">
        <f ca="1">INT(RANDBETWEEN(0,9))</f>
        <v>4</v>
      </c>
      <c r="AH8" s="74">
        <f ca="1">INT(RANDBETWEEN(0,9))</f>
        <v>5</v>
      </c>
      <c r="AI8" s="81"/>
      <c r="AJ8" s="74"/>
      <c r="AK8" s="75"/>
      <c r="AL8" s="74">
        <f ca="1">C8</f>
        <v>3</v>
      </c>
      <c r="AM8" s="74">
        <f ca="1">D8</f>
        <v>3</v>
      </c>
      <c r="AN8" s="76"/>
      <c r="AO8" s="74"/>
      <c r="AP8" s="74">
        <f ca="1">G8</f>
        <v>1</v>
      </c>
      <c r="AQ8" s="74">
        <f ca="1">H8</f>
        <v>4</v>
      </c>
      <c r="AR8" s="74">
        <f ca="1">I8</f>
        <v>1</v>
      </c>
      <c r="AS8" s="75"/>
      <c r="AT8" s="74"/>
      <c r="AU8" s="74">
        <f ca="1">L8</f>
        <v>4</v>
      </c>
      <c r="AV8" s="74">
        <f ca="1">M8</f>
        <v>6</v>
      </c>
      <c r="AW8" s="89"/>
      <c r="AX8" s="76"/>
      <c r="AY8" s="74"/>
      <c r="AZ8" s="74">
        <f ca="1">Q8</f>
        <v>1</v>
      </c>
      <c r="BA8" s="75"/>
      <c r="BB8" s="75"/>
      <c r="BC8" s="76"/>
      <c r="BD8" s="74"/>
      <c r="BE8" s="74">
        <f ca="1">V8</f>
        <v>4</v>
      </c>
      <c r="BF8" s="89"/>
      <c r="BG8" s="74">
        <f ca="1">X8</f>
        <v>1</v>
      </c>
      <c r="BH8" s="74"/>
      <c r="BI8" s="77"/>
      <c r="BJ8" s="74">
        <f ca="1">AA8</f>
        <v>3</v>
      </c>
      <c r="BK8" s="75"/>
      <c r="BL8" s="75"/>
      <c r="BM8" s="84"/>
      <c r="BN8" s="85"/>
      <c r="BO8" s="75"/>
      <c r="BP8" s="74">
        <f ca="1">AG8</f>
        <v>4</v>
      </c>
      <c r="BQ8" s="74">
        <f ca="1">AH8</f>
        <v>5</v>
      </c>
      <c r="BR8" s="20"/>
      <c r="BS8" s="20"/>
      <c r="BT8" s="20"/>
    </row>
    <row r="9" spans="1:72" s="14" customFormat="1" ht="36.75" thickBot="1">
      <c r="A9" s="74" t="s">
        <v>1</v>
      </c>
      <c r="B9" s="80">
        <f ca="1">INT(RANDBETWEEN(0,5))</f>
        <v>1</v>
      </c>
      <c r="C9" s="79"/>
      <c r="D9" s="79"/>
      <c r="E9" s="81"/>
      <c r="F9" s="74" t="s">
        <v>1</v>
      </c>
      <c r="G9" s="80">
        <f ca="1">INT(RANDBETWEEN(0,4))</f>
        <v>4</v>
      </c>
      <c r="H9" s="79"/>
      <c r="I9" s="79"/>
      <c r="J9" s="74"/>
      <c r="K9" s="74" t="s">
        <v>1</v>
      </c>
      <c r="L9" s="80"/>
      <c r="M9" s="80">
        <f ca="1">INT(RANDBETWEEN(0,9))</f>
        <v>8</v>
      </c>
      <c r="N9" s="80">
        <f ca="1">INT(RANDBETWEEN(0,9))</f>
        <v>6</v>
      </c>
      <c r="O9" s="81"/>
      <c r="P9" s="74" t="s">
        <v>1</v>
      </c>
      <c r="Q9" s="80">
        <f ca="1">INT(RANDBETWEEN(0,4))</f>
        <v>3</v>
      </c>
      <c r="R9" s="80">
        <f ca="1">INT(RANDBETWEEN(0,9))</f>
        <v>7</v>
      </c>
      <c r="S9" s="80">
        <f ca="1">INT(RANDBETWEEN(0,9))</f>
        <v>4</v>
      </c>
      <c r="T9" s="81"/>
      <c r="U9" s="74" t="s">
        <v>1</v>
      </c>
      <c r="V9" s="80"/>
      <c r="W9" s="80">
        <f ca="1">INT(RANDBETWEEN(0,9))</f>
        <v>3</v>
      </c>
      <c r="X9" s="80">
        <f ca="1">INT(RANDBETWEEN(0,9))</f>
        <v>9</v>
      </c>
      <c r="Y9" s="75"/>
      <c r="Z9" s="77" t="s">
        <v>1</v>
      </c>
      <c r="AA9" s="79"/>
      <c r="AB9" s="80">
        <f ca="1">INT(RANDBETWEEN(0,9))</f>
        <v>6</v>
      </c>
      <c r="AC9" s="80">
        <f ca="1">INT(RANDBETWEEN(0,9))</f>
        <v>6</v>
      </c>
      <c r="AD9" s="86"/>
      <c r="AE9" s="87" t="s">
        <v>1</v>
      </c>
      <c r="AF9" s="80">
        <f ca="1">INT(RANDBETWEEN(0,5))</f>
        <v>2</v>
      </c>
      <c r="AG9" s="79"/>
      <c r="AH9" s="79"/>
      <c r="AI9" s="81"/>
      <c r="AJ9" s="74" t="s">
        <v>1</v>
      </c>
      <c r="AK9" s="80">
        <f ca="1">B9</f>
        <v>1</v>
      </c>
      <c r="AL9" s="79"/>
      <c r="AM9" s="79"/>
      <c r="AN9" s="81"/>
      <c r="AO9" s="74" t="s">
        <v>1</v>
      </c>
      <c r="AP9" s="80">
        <f ca="1">G9</f>
        <v>4</v>
      </c>
      <c r="AQ9" s="79"/>
      <c r="AR9" s="79"/>
      <c r="AS9" s="74"/>
      <c r="AT9" s="74" t="s">
        <v>1</v>
      </c>
      <c r="AU9" s="80"/>
      <c r="AV9" s="80">
        <f ca="1">M9</f>
        <v>8</v>
      </c>
      <c r="AW9" s="80">
        <f ca="1">N9</f>
        <v>6</v>
      </c>
      <c r="AX9" s="81"/>
      <c r="AY9" s="74" t="s">
        <v>1</v>
      </c>
      <c r="AZ9" s="80">
        <f ca="1">Q9</f>
        <v>3</v>
      </c>
      <c r="BA9" s="80">
        <f ca="1">R9</f>
        <v>7</v>
      </c>
      <c r="BB9" s="80">
        <f ca="1">S9</f>
        <v>4</v>
      </c>
      <c r="BC9" s="81"/>
      <c r="BD9" s="74" t="s">
        <v>1</v>
      </c>
      <c r="BE9" s="80"/>
      <c r="BF9" s="80">
        <f ca="1">W9</f>
        <v>3</v>
      </c>
      <c r="BG9" s="80">
        <f ca="1">X9</f>
        <v>9</v>
      </c>
      <c r="BH9" s="75"/>
      <c r="BI9" s="77" t="s">
        <v>1</v>
      </c>
      <c r="BJ9" s="79"/>
      <c r="BK9" s="80">
        <f ca="1">AB9</f>
        <v>6</v>
      </c>
      <c r="BL9" s="80">
        <f ca="1">AC9</f>
        <v>6</v>
      </c>
      <c r="BM9" s="86"/>
      <c r="BN9" s="87" t="s">
        <v>1</v>
      </c>
      <c r="BO9" s="80">
        <f ca="1">AF9</f>
        <v>2</v>
      </c>
      <c r="BP9" s="79"/>
      <c r="BQ9" s="79"/>
      <c r="BR9" s="20"/>
      <c r="BS9" s="20"/>
      <c r="BT9" s="20"/>
    </row>
    <row r="10" spans="1:72" s="14" customFormat="1" ht="36">
      <c r="A10" s="82"/>
      <c r="B10" s="74">
        <f ca="1">INT(RANDBETWEEN(6,9))</f>
        <v>8</v>
      </c>
      <c r="C10" s="74">
        <f ca="1">INT(RANDBETWEEN(0,9))</f>
        <v>5</v>
      </c>
      <c r="D10" s="74">
        <f ca="1">INT(RANDBETWEEN(0,9))</f>
        <v>7</v>
      </c>
      <c r="E10" s="81"/>
      <c r="F10" s="82"/>
      <c r="G10" s="75"/>
      <c r="H10" s="74">
        <f ca="1">INT(RANDBETWEEN(0,9))</f>
        <v>8</v>
      </c>
      <c r="I10" s="74">
        <f ca="1">INT(RANDBETWEEN(0,9))</f>
        <v>2</v>
      </c>
      <c r="J10" s="74"/>
      <c r="K10" s="82"/>
      <c r="L10" s="74">
        <f ca="1">INT(RANDBETWEEN(6,9))</f>
        <v>6</v>
      </c>
      <c r="M10" s="74"/>
      <c r="N10" s="74">
        <f ca="1">INT(RANDBETWEEN(0,9))</f>
        <v>9</v>
      </c>
      <c r="O10" s="81"/>
      <c r="P10" s="82"/>
      <c r="Q10" s="74"/>
      <c r="R10" s="74">
        <f ca="1">INT(RANDBETWEEN(0,9))</f>
        <v>0</v>
      </c>
      <c r="S10" s="74">
        <f ca="1">INT(RANDBETWEEN(0,9))</f>
        <v>4</v>
      </c>
      <c r="T10" s="81"/>
      <c r="U10" s="82"/>
      <c r="V10" s="74">
        <f ca="1">INT(RANDBETWEEN(6,9))</f>
        <v>8</v>
      </c>
      <c r="W10" s="74">
        <f ca="1">INT(RANDBETWEEN(0,9))</f>
        <v>6</v>
      </c>
      <c r="X10" s="74"/>
      <c r="Y10" s="74"/>
      <c r="Z10" s="82"/>
      <c r="AA10" s="74">
        <f ca="1">INT(RANDBETWEEN(5,9))</f>
        <v>5</v>
      </c>
      <c r="AB10" s="74">
        <f ca="1">INT(RANDBETWEEN(0,9))</f>
        <v>7</v>
      </c>
      <c r="AC10" s="74">
        <f ca="1">INT(RANDBETWEEN(0,9))</f>
        <v>0</v>
      </c>
      <c r="AD10" s="82"/>
      <c r="AE10" s="82"/>
      <c r="AF10" s="74">
        <f ca="1">INT(RANDBETWEEN(6,9))</f>
        <v>9</v>
      </c>
      <c r="AG10" s="74">
        <f ca="1">INT(RANDBETWEEN(0,9))</f>
        <v>0</v>
      </c>
      <c r="AH10" s="74">
        <f ca="1">INT(RANDBETWEEN(0,9))</f>
        <v>9</v>
      </c>
      <c r="AI10" s="81"/>
      <c r="AJ10" s="82"/>
      <c r="AK10" s="74">
        <f ca="1">B10</f>
        <v>8</v>
      </c>
      <c r="AL10" s="74">
        <f ca="1">C10</f>
        <v>5</v>
      </c>
      <c r="AM10" s="74">
        <f ca="1">D10</f>
        <v>7</v>
      </c>
      <c r="AN10" s="81"/>
      <c r="AO10" s="82"/>
      <c r="AP10" s="75"/>
      <c r="AQ10" s="74">
        <f ca="1">H10</f>
        <v>8</v>
      </c>
      <c r="AR10" s="74">
        <f ca="1">I10</f>
        <v>2</v>
      </c>
      <c r="AS10" s="74"/>
      <c r="AT10" s="82"/>
      <c r="AU10" s="74">
        <f ca="1">L10</f>
        <v>6</v>
      </c>
      <c r="AV10" s="74"/>
      <c r="AW10" s="74">
        <f ca="1">N10</f>
        <v>9</v>
      </c>
      <c r="AX10" s="81"/>
      <c r="AY10" s="82"/>
      <c r="AZ10" s="74"/>
      <c r="BA10" s="74">
        <f ca="1">R10</f>
        <v>0</v>
      </c>
      <c r="BB10" s="74">
        <f ca="1">S10</f>
        <v>4</v>
      </c>
      <c r="BC10" s="81"/>
      <c r="BD10" s="82"/>
      <c r="BE10" s="74">
        <f ca="1">V10</f>
        <v>8</v>
      </c>
      <c r="BF10" s="74">
        <f ca="1">W10</f>
        <v>6</v>
      </c>
      <c r="BG10" s="74"/>
      <c r="BH10" s="74"/>
      <c r="BI10" s="82"/>
      <c r="BJ10" s="74">
        <f ca="1">AA10</f>
        <v>5</v>
      </c>
      <c r="BK10" s="74">
        <f ca="1">AB10</f>
        <v>7</v>
      </c>
      <c r="BL10" s="74">
        <f ca="1">AC10</f>
        <v>0</v>
      </c>
      <c r="BM10" s="82"/>
      <c r="BN10" s="82"/>
      <c r="BO10" s="74">
        <f ca="1">AF10</f>
        <v>9</v>
      </c>
      <c r="BP10" s="74">
        <f ca="1">AG10</f>
        <v>0</v>
      </c>
      <c r="BQ10" s="74">
        <f ca="1">AH10</f>
        <v>9</v>
      </c>
      <c r="BR10" s="20"/>
      <c r="BS10" s="20"/>
      <c r="BT10" s="20"/>
    </row>
    <row r="11" spans="1:72" s="14" customFormat="1" ht="44.25" customHeight="1">
      <c r="A11" s="82"/>
      <c r="B11" s="82"/>
      <c r="C11" s="82"/>
      <c r="D11" s="82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3"/>
      <c r="AA11" s="82"/>
      <c r="AB11" s="82"/>
      <c r="AC11" s="82"/>
      <c r="AD11" s="82"/>
      <c r="AE11" s="81"/>
      <c r="AF11" s="81"/>
      <c r="AG11" s="81"/>
      <c r="AH11" s="81"/>
      <c r="AI11" s="81"/>
      <c r="AJ11" s="82"/>
      <c r="AK11" s="82"/>
      <c r="AL11" s="82"/>
      <c r="AM11" s="82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3"/>
      <c r="BJ11" s="82"/>
      <c r="BK11" s="82"/>
      <c r="BL11" s="82"/>
      <c r="BM11" s="82"/>
      <c r="BN11" s="81"/>
      <c r="BO11" s="81"/>
      <c r="BP11" s="81"/>
      <c r="BQ11" s="81"/>
      <c r="BR11" s="20"/>
      <c r="BS11" s="20"/>
      <c r="BT11" s="20"/>
    </row>
    <row r="12" spans="1:72" s="14" customFormat="1" ht="29.25" customHeight="1">
      <c r="A12" s="74"/>
      <c r="B12" s="74">
        <f ca="1">INT(RANDBETWEEN(1,4))</f>
        <v>2</v>
      </c>
      <c r="C12" s="74">
        <f ca="1">INT(RANDBETWEEN(0,9))</f>
        <v>4</v>
      </c>
      <c r="D12" s="74">
        <f ca="1">INT(RANDBETWEEN(0,9))</f>
        <v>5</v>
      </c>
      <c r="E12" s="75"/>
      <c r="F12" s="74"/>
      <c r="G12" s="74">
        <f ca="1">INT(RANDBETWEEN(1,4))</f>
        <v>4</v>
      </c>
      <c r="H12" s="74">
        <f ca="1">INT(RANDBETWEEN(0,9))</f>
        <v>3</v>
      </c>
      <c r="I12" s="74"/>
      <c r="J12" s="76"/>
      <c r="K12" s="74"/>
      <c r="L12" s="74">
        <f ca="1">INT(RANDBETWEEN(1,4))</f>
        <v>1</v>
      </c>
      <c r="M12" s="75"/>
      <c r="N12" s="75"/>
      <c r="O12" s="76"/>
      <c r="P12" s="74"/>
      <c r="Q12" s="74">
        <f ca="1">INT(RANDBETWEEN(1,4))</f>
        <v>1</v>
      </c>
      <c r="R12" s="77"/>
      <c r="S12" s="74">
        <f ca="1">INT(RANDBETWEEN(0,9))</f>
        <v>3</v>
      </c>
      <c r="T12" s="74"/>
      <c r="U12" s="77"/>
      <c r="V12" s="74">
        <f ca="1">INT(RANDBETWEEN(1,4))</f>
        <v>1</v>
      </c>
      <c r="W12" s="75"/>
      <c r="X12" s="75"/>
      <c r="Y12" s="76"/>
      <c r="Z12" s="74"/>
      <c r="AA12" s="74">
        <f ca="1">INT(RANDBETWEEN(1,4))</f>
        <v>2</v>
      </c>
      <c r="AB12" s="75"/>
      <c r="AC12" s="75"/>
      <c r="AD12" s="74"/>
      <c r="AE12" s="74"/>
      <c r="AF12" s="75"/>
      <c r="AG12" s="74">
        <f ca="1">INT(RANDBETWEEN(0,9))</f>
        <v>6</v>
      </c>
      <c r="AH12" s="74">
        <f ca="1">INT(RANDBETWEEN(0,9))</f>
        <v>6</v>
      </c>
      <c r="AI12" s="88"/>
      <c r="AJ12" s="74"/>
      <c r="AK12" s="74">
        <f ca="1">B12</f>
        <v>2</v>
      </c>
      <c r="AL12" s="74">
        <f ca="1">C12</f>
        <v>4</v>
      </c>
      <c r="AM12" s="74">
        <f ca="1">D12</f>
        <v>5</v>
      </c>
      <c r="AN12" s="75"/>
      <c r="AO12" s="74"/>
      <c r="AP12" s="74">
        <f ca="1">G12</f>
        <v>4</v>
      </c>
      <c r="AQ12" s="74">
        <f ca="1">H12</f>
        <v>3</v>
      </c>
      <c r="AR12" s="89"/>
      <c r="AS12" s="76"/>
      <c r="AT12" s="74"/>
      <c r="AU12" s="74">
        <f ca="1">L12</f>
        <v>1</v>
      </c>
      <c r="AV12" s="75"/>
      <c r="AW12" s="75"/>
      <c r="AX12" s="76"/>
      <c r="AY12" s="74"/>
      <c r="AZ12" s="74">
        <f ca="1">Q12</f>
        <v>1</v>
      </c>
      <c r="BA12" s="89"/>
      <c r="BB12" s="74">
        <f ca="1">S12</f>
        <v>3</v>
      </c>
      <c r="BC12" s="74"/>
      <c r="BD12" s="77"/>
      <c r="BE12" s="74">
        <f ca="1">V12</f>
        <v>1</v>
      </c>
      <c r="BF12" s="89"/>
      <c r="BG12" s="75"/>
      <c r="BH12" s="84"/>
      <c r="BI12" s="85"/>
      <c r="BJ12" s="74">
        <f ca="1">AA12</f>
        <v>2</v>
      </c>
      <c r="BK12" s="74"/>
      <c r="BL12" s="74"/>
      <c r="BM12" s="74"/>
      <c r="BN12" s="74"/>
      <c r="BO12" s="75"/>
      <c r="BP12" s="74">
        <f ca="1">AG12</f>
        <v>6</v>
      </c>
      <c r="BQ12" s="74">
        <f ca="1">AH12</f>
        <v>6</v>
      </c>
      <c r="BR12" s="20"/>
      <c r="BS12" s="20"/>
      <c r="BT12" s="20"/>
    </row>
    <row r="13" spans="1:72" s="14" customFormat="1" ht="36.75" thickBot="1">
      <c r="A13" s="74" t="s">
        <v>1</v>
      </c>
      <c r="B13" s="80">
        <f ca="1">INT(RANDBETWEEN(0,4))</f>
        <v>2</v>
      </c>
      <c r="C13" s="79"/>
      <c r="D13" s="79"/>
      <c r="E13" s="74"/>
      <c r="F13" s="74" t="s">
        <v>1</v>
      </c>
      <c r="G13" s="80"/>
      <c r="H13" s="80">
        <f ca="1">INT(RANDBETWEEN(0,9))</f>
        <v>8</v>
      </c>
      <c r="I13" s="80">
        <f ca="1">INT(RANDBETWEEN(0,9))</f>
        <v>5</v>
      </c>
      <c r="J13" s="81"/>
      <c r="K13" s="74" t="s">
        <v>1</v>
      </c>
      <c r="L13" s="80">
        <f ca="1">INT(RANDBETWEEN(0,4))</f>
        <v>3</v>
      </c>
      <c r="M13" s="80">
        <f ca="1">INT(RANDBETWEEN(0,9))</f>
        <v>6</v>
      </c>
      <c r="N13" s="80">
        <f ca="1">INT(RANDBETWEEN(0,9))</f>
        <v>1</v>
      </c>
      <c r="O13" s="81"/>
      <c r="P13" s="74" t="s">
        <v>1</v>
      </c>
      <c r="Q13" s="80"/>
      <c r="R13" s="80">
        <f ca="1">INT(RANDBETWEEN(0,9))</f>
        <v>7</v>
      </c>
      <c r="S13" s="80">
        <f ca="1">INT(RANDBETWEEN(0,9))</f>
        <v>8</v>
      </c>
      <c r="T13" s="75"/>
      <c r="U13" s="77" t="s">
        <v>1</v>
      </c>
      <c r="V13" s="79"/>
      <c r="W13" s="80">
        <f ca="1">INT(RANDBETWEEN(0,9))</f>
        <v>7</v>
      </c>
      <c r="X13" s="80">
        <f ca="1">INT(RANDBETWEEN(0,9))</f>
        <v>4</v>
      </c>
      <c r="Y13" s="81"/>
      <c r="Z13" s="74" t="s">
        <v>1</v>
      </c>
      <c r="AA13" s="79"/>
      <c r="AB13" s="80">
        <f ca="1">INT(RANDBETWEEN(0,9))</f>
        <v>3</v>
      </c>
      <c r="AC13" s="80">
        <f ca="1">INT(RANDBETWEEN(0,9))</f>
        <v>9</v>
      </c>
      <c r="AD13" s="81"/>
      <c r="AE13" s="74" t="s">
        <v>1</v>
      </c>
      <c r="AF13" s="80">
        <f ca="1">INT(RANDBETWEEN(0,5))</f>
        <v>3</v>
      </c>
      <c r="AG13" s="79"/>
      <c r="AH13" s="79"/>
      <c r="AI13" s="81"/>
      <c r="AJ13" s="74" t="s">
        <v>1</v>
      </c>
      <c r="AK13" s="80">
        <f ca="1">B13</f>
        <v>2</v>
      </c>
      <c r="AL13" s="79"/>
      <c r="AM13" s="79"/>
      <c r="AN13" s="74"/>
      <c r="AO13" s="74" t="s">
        <v>1</v>
      </c>
      <c r="AP13" s="90"/>
      <c r="AQ13" s="80">
        <f ca="1">H13</f>
        <v>8</v>
      </c>
      <c r="AR13" s="80">
        <f ca="1">I13</f>
        <v>5</v>
      </c>
      <c r="AS13" s="81"/>
      <c r="AT13" s="74" t="s">
        <v>1</v>
      </c>
      <c r="AU13" s="80">
        <f ca="1">L13</f>
        <v>3</v>
      </c>
      <c r="AV13" s="80">
        <f ca="1">M13</f>
        <v>6</v>
      </c>
      <c r="AW13" s="80">
        <f ca="1">N13</f>
        <v>1</v>
      </c>
      <c r="AX13" s="81"/>
      <c r="AY13" s="74" t="s">
        <v>1</v>
      </c>
      <c r="AZ13" s="80"/>
      <c r="BA13" s="80">
        <f ca="1">R13</f>
        <v>7</v>
      </c>
      <c r="BB13" s="80">
        <f ca="1">S13</f>
        <v>8</v>
      </c>
      <c r="BC13" s="75"/>
      <c r="BD13" s="77" t="s">
        <v>1</v>
      </c>
      <c r="BE13" s="79"/>
      <c r="BF13" s="80">
        <f ca="1">W13</f>
        <v>7</v>
      </c>
      <c r="BG13" s="80">
        <f ca="1">X13</f>
        <v>4</v>
      </c>
      <c r="BH13" s="86"/>
      <c r="BI13" s="87" t="s">
        <v>1</v>
      </c>
      <c r="BJ13" s="80"/>
      <c r="BK13" s="80">
        <f ca="1">AB13</f>
        <v>3</v>
      </c>
      <c r="BL13" s="80">
        <f ca="1">AC13</f>
        <v>9</v>
      </c>
      <c r="BM13" s="81"/>
      <c r="BN13" s="74" t="s">
        <v>1</v>
      </c>
      <c r="BO13" s="80">
        <f ca="1">AF13</f>
        <v>3</v>
      </c>
      <c r="BP13" s="79"/>
      <c r="BQ13" s="79"/>
      <c r="BR13" s="20"/>
      <c r="BS13" s="20"/>
      <c r="BT13" s="20"/>
    </row>
    <row r="14" spans="1:72" s="14" customFormat="1" ht="36">
      <c r="A14" s="82"/>
      <c r="B14" s="75"/>
      <c r="C14" s="74">
        <f ca="1">INT(RANDBETWEEN(0,9))</f>
        <v>3</v>
      </c>
      <c r="D14" s="74">
        <f ca="1">INT(RANDBETWEEN(0,9))</f>
        <v>8</v>
      </c>
      <c r="E14" s="74"/>
      <c r="F14" s="82"/>
      <c r="G14" s="74">
        <f ca="1">INT(RANDBETWEEN(6,9))</f>
        <v>6</v>
      </c>
      <c r="H14" s="74"/>
      <c r="I14" s="74">
        <f ca="1">INT(RANDBETWEEN(0,9))</f>
        <v>8</v>
      </c>
      <c r="J14" s="81"/>
      <c r="K14" s="82"/>
      <c r="L14" s="74"/>
      <c r="M14" s="74">
        <f ca="1">INT(RANDBETWEEN(0,9))</f>
        <v>1</v>
      </c>
      <c r="N14" s="74">
        <f ca="1">INT(RANDBETWEEN(0,9))</f>
        <v>6</v>
      </c>
      <c r="O14" s="81"/>
      <c r="P14" s="82"/>
      <c r="Q14" s="74">
        <f ca="1">INT(RANDBETWEEN(6,9))</f>
        <v>7</v>
      </c>
      <c r="R14" s="74">
        <f ca="1">INT(RANDBETWEEN(0,9))</f>
        <v>0</v>
      </c>
      <c r="S14" s="74"/>
      <c r="T14" s="74"/>
      <c r="U14" s="82"/>
      <c r="V14" s="74">
        <f ca="1">INT(RANDBETWEEN(5,9))</f>
        <v>7</v>
      </c>
      <c r="W14" s="74">
        <f ca="1">INT(RANDBETWEEN(0,9))</f>
        <v>2</v>
      </c>
      <c r="X14" s="74">
        <f ca="1">INT(RANDBETWEEN(0,9))</f>
        <v>6</v>
      </c>
      <c r="Y14" s="81"/>
      <c r="Z14" s="82"/>
      <c r="AA14" s="74">
        <f ca="1">INT(RANDBETWEEN(6,9))</f>
        <v>7</v>
      </c>
      <c r="AB14" s="74">
        <f ca="1">INT(RANDBETWEEN(0,9))</f>
        <v>1</v>
      </c>
      <c r="AC14" s="74">
        <f ca="1">INT(RANDBETWEEN(0,9))</f>
        <v>1</v>
      </c>
      <c r="AD14" s="81"/>
      <c r="AE14" s="82"/>
      <c r="AF14" s="74">
        <f ca="1">INT(RANDBETWEEN(6,9))</f>
        <v>6</v>
      </c>
      <c r="AG14" s="74">
        <f ca="1">INT(RANDBETWEEN(0,9))</f>
        <v>2</v>
      </c>
      <c r="AH14" s="74">
        <f ca="1">INT(RANDBETWEEN(0,9))</f>
        <v>3</v>
      </c>
      <c r="AI14" s="81"/>
      <c r="AJ14" s="82"/>
      <c r="AK14" s="75"/>
      <c r="AL14" s="74">
        <f ca="1">C14</f>
        <v>3</v>
      </c>
      <c r="AM14" s="74">
        <f ca="1">D14</f>
        <v>8</v>
      </c>
      <c r="AN14" s="74"/>
      <c r="AO14" s="82"/>
      <c r="AP14" s="74">
        <f ca="1">G14</f>
        <v>6</v>
      </c>
      <c r="AQ14" s="89"/>
      <c r="AR14" s="74">
        <f ca="1">I14</f>
        <v>8</v>
      </c>
      <c r="AS14" s="81"/>
      <c r="AT14" s="82"/>
      <c r="AU14" s="74"/>
      <c r="AV14" s="74">
        <f ca="1">M14</f>
        <v>1</v>
      </c>
      <c r="AW14" s="74">
        <f ca="1">N14</f>
        <v>6</v>
      </c>
      <c r="AX14" s="81"/>
      <c r="AY14" s="82"/>
      <c r="AZ14" s="74">
        <f ca="1">Q14</f>
        <v>7</v>
      </c>
      <c r="BA14" s="74">
        <f ca="1">R14</f>
        <v>0</v>
      </c>
      <c r="BB14" s="74"/>
      <c r="BC14" s="74"/>
      <c r="BD14" s="82"/>
      <c r="BE14" s="74">
        <f ca="1">V14</f>
        <v>7</v>
      </c>
      <c r="BF14" s="74">
        <f ca="1">W14</f>
        <v>2</v>
      </c>
      <c r="BG14" s="74">
        <f ca="1">X14</f>
        <v>6</v>
      </c>
      <c r="BH14" s="82"/>
      <c r="BI14" s="82"/>
      <c r="BJ14" s="74">
        <f ca="1">AA14</f>
        <v>7</v>
      </c>
      <c r="BK14" s="74">
        <f ca="1">AB14</f>
        <v>1</v>
      </c>
      <c r="BL14" s="74">
        <f ca="1">AC14</f>
        <v>1</v>
      </c>
      <c r="BM14" s="81"/>
      <c r="BN14" s="82"/>
      <c r="BO14" s="74">
        <f ca="1">AF14</f>
        <v>6</v>
      </c>
      <c r="BP14" s="74">
        <f ca="1">AG14</f>
        <v>2</v>
      </c>
      <c r="BQ14" s="74">
        <f ca="1">AH14</f>
        <v>3</v>
      </c>
      <c r="BR14" s="17"/>
      <c r="BS14" s="17"/>
      <c r="BT14" s="17"/>
    </row>
    <row r="15" spans="1:72" s="14" customFormat="1" ht="11.25" customHeight="1">
      <c r="B15" s="25"/>
      <c r="C15" s="22"/>
      <c r="D15" s="22"/>
      <c r="E15" s="22"/>
      <c r="G15" s="22"/>
      <c r="H15" s="22"/>
      <c r="I15" s="22"/>
      <c r="J15" s="16"/>
      <c r="L15" s="22"/>
      <c r="M15" s="22"/>
      <c r="N15" s="22"/>
      <c r="O15" s="20"/>
      <c r="Q15" s="22"/>
      <c r="R15" s="22"/>
      <c r="S15" s="22"/>
      <c r="T15" s="22"/>
      <c r="V15" s="22"/>
      <c r="W15" s="22"/>
      <c r="X15" s="22"/>
      <c r="Y15" s="20"/>
      <c r="AA15" s="22"/>
      <c r="AB15" s="22"/>
      <c r="AC15" s="22"/>
      <c r="AD15" s="16"/>
      <c r="AF15" s="22"/>
      <c r="AG15" s="22"/>
      <c r="AH15" s="22"/>
      <c r="AI15" s="17"/>
      <c r="AK15" s="25"/>
      <c r="AL15" s="22"/>
      <c r="AM15" s="22"/>
      <c r="AN15" s="22"/>
      <c r="AP15" s="22"/>
      <c r="AQ15" s="31"/>
      <c r="AR15" s="22"/>
      <c r="AS15" s="16"/>
      <c r="AU15" s="22"/>
      <c r="AV15" s="22"/>
      <c r="AW15" s="22"/>
      <c r="AX15" s="20"/>
      <c r="AZ15" s="22"/>
      <c r="BA15" s="22"/>
      <c r="BB15" s="22"/>
      <c r="BC15" s="22"/>
      <c r="BE15" s="22"/>
      <c r="BF15" s="22"/>
      <c r="BG15" s="22"/>
      <c r="BJ15" s="22"/>
      <c r="BK15" s="22"/>
      <c r="BL15" s="22"/>
      <c r="BM15" s="16"/>
      <c r="BO15" s="22"/>
      <c r="BP15" s="22"/>
      <c r="BQ15" s="22"/>
      <c r="BR15" s="17"/>
      <c r="BS15" s="17"/>
      <c r="BT15" s="17"/>
    </row>
    <row r="16" spans="1:72" s="14" customFormat="1" ht="44.2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1"/>
      <c r="W16" s="21"/>
      <c r="X16" s="21"/>
      <c r="Y16" s="21"/>
      <c r="Z16" s="21"/>
      <c r="AA16" s="15"/>
      <c r="AB16" s="15"/>
      <c r="AC16" s="15"/>
      <c r="AD16" s="15"/>
      <c r="AE16" s="21"/>
      <c r="AF16" s="21"/>
      <c r="AG16" s="21"/>
      <c r="AH16" s="21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0"/>
      <c r="BS16" s="20"/>
      <c r="BT16" s="20"/>
    </row>
    <row r="17" spans="1:72" s="14" customFormat="1" ht="37.5">
      <c r="A17"/>
      <c r="B17" s="111" t="s">
        <v>5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28"/>
      <c r="AC17" s="11"/>
      <c r="AD17" s="11"/>
      <c r="AE17" s="114" t="str">
        <f ca="1">AE2</f>
        <v>Série 674</v>
      </c>
      <c r="AF17" s="114"/>
      <c r="AG17" s="114"/>
      <c r="AH17"/>
      <c r="AI17" s="8"/>
      <c r="AJ17" s="8"/>
      <c r="AK17" s="8"/>
      <c r="AL17" s="8"/>
      <c r="AM17" s="32" t="s">
        <v>5</v>
      </c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11"/>
      <c r="BN17" s="114" t="str">
        <f ca="1">AE2</f>
        <v>Série 674</v>
      </c>
      <c r="BO17" s="114"/>
      <c r="BP17" s="114"/>
      <c r="BQ17" s="8"/>
      <c r="BR17" s="30"/>
      <c r="BS17" s="30"/>
      <c r="BT17" s="30"/>
    </row>
    <row r="18" spans="1:72" s="14" customForma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 s="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</row>
    <row r="19" spans="1:72" s="14" customFormat="1" ht="29.25" customHeight="1">
      <c r="A19" s="74"/>
      <c r="B19" s="74">
        <f ca="1">B4</f>
        <v>1</v>
      </c>
      <c r="C19" s="75"/>
      <c r="D19" s="75"/>
      <c r="E19" s="74"/>
      <c r="F19" s="74"/>
      <c r="G19" s="75"/>
      <c r="H19" s="74">
        <f ca="1">H4</f>
        <v>6</v>
      </c>
      <c r="I19" s="74">
        <f ca="1">I4</f>
        <v>9</v>
      </c>
      <c r="J19" s="76"/>
      <c r="K19" s="74"/>
      <c r="L19" s="74">
        <f ca="1">L4</f>
        <v>3</v>
      </c>
      <c r="M19" s="74">
        <f ca="1">M4</f>
        <v>5</v>
      </c>
      <c r="N19" s="74">
        <f ca="1">N4</f>
        <v>2</v>
      </c>
      <c r="O19" s="75"/>
      <c r="P19" s="74"/>
      <c r="Q19" s="74">
        <f t="shared" ref="Q19" ca="1" si="0">Q4</f>
        <v>2</v>
      </c>
      <c r="R19" s="75"/>
      <c r="S19" s="74">
        <f ca="1">S4</f>
        <v>6</v>
      </c>
      <c r="T19" s="76"/>
      <c r="U19" s="74"/>
      <c r="V19" s="74">
        <f ca="1">V4</f>
        <v>4</v>
      </c>
      <c r="W19" s="89"/>
      <c r="X19" s="89"/>
      <c r="Y19" s="76"/>
      <c r="Z19" s="74"/>
      <c r="AA19" s="74">
        <f ca="1">AA4</f>
        <v>4</v>
      </c>
      <c r="AB19" s="74">
        <f ca="1">AB4</f>
        <v>6</v>
      </c>
      <c r="AC19" s="89"/>
      <c r="AD19" s="74"/>
      <c r="AE19" s="77"/>
      <c r="AF19" s="74">
        <f ca="1">AF4</f>
        <v>4</v>
      </c>
      <c r="AG19" s="75"/>
      <c r="AH19" s="75"/>
      <c r="AI19" s="78"/>
      <c r="AJ19" s="74"/>
      <c r="AK19" s="74">
        <f ca="1">B19</f>
        <v>1</v>
      </c>
      <c r="AL19" s="75"/>
      <c r="AM19" s="75"/>
      <c r="AN19" s="74"/>
      <c r="AO19" s="74"/>
      <c r="AP19" s="75"/>
      <c r="AQ19" s="74">
        <f ca="1">H19</f>
        <v>6</v>
      </c>
      <c r="AR19" s="74">
        <f ca="1">I19</f>
        <v>9</v>
      </c>
      <c r="AS19" s="76"/>
      <c r="AT19" s="74"/>
      <c r="AU19" s="74">
        <f ca="1">L19</f>
        <v>3</v>
      </c>
      <c r="AV19" s="74">
        <f ca="1">M19</f>
        <v>5</v>
      </c>
      <c r="AW19" s="74">
        <f ca="1">N19</f>
        <v>2</v>
      </c>
      <c r="AX19" s="75"/>
      <c r="AY19" s="74"/>
      <c r="AZ19" s="74">
        <f ca="1">Q19</f>
        <v>2</v>
      </c>
      <c r="BA19" s="89"/>
      <c r="BB19" s="74">
        <f ca="1">S19</f>
        <v>6</v>
      </c>
      <c r="BC19" s="76"/>
      <c r="BD19" s="74"/>
      <c r="BE19" s="74">
        <f ca="1">V19</f>
        <v>4</v>
      </c>
      <c r="BF19" s="89"/>
      <c r="BG19" s="89"/>
      <c r="BH19" s="76"/>
      <c r="BI19" s="74"/>
      <c r="BJ19" s="74">
        <f ca="1">AA19</f>
        <v>4</v>
      </c>
      <c r="BK19" s="74">
        <f ca="1">AB19</f>
        <v>6</v>
      </c>
      <c r="BL19" s="89"/>
      <c r="BM19" s="74"/>
      <c r="BN19" s="77"/>
      <c r="BO19" s="74">
        <f ca="1">AF19</f>
        <v>4</v>
      </c>
      <c r="BP19" s="75"/>
      <c r="BQ19" s="75"/>
      <c r="BR19" s="24"/>
      <c r="BS19" s="24"/>
      <c r="BT19" s="24"/>
    </row>
    <row r="20" spans="1:72" s="14" customFormat="1" ht="36.75" thickBot="1">
      <c r="A20" s="74" t="s">
        <v>1</v>
      </c>
      <c r="B20" s="79"/>
      <c r="C20" s="80">
        <f ca="1">C5</f>
        <v>4</v>
      </c>
      <c r="D20" s="80">
        <f ca="1">D5</f>
        <v>2</v>
      </c>
      <c r="E20" s="81"/>
      <c r="F20" s="74" t="s">
        <v>1</v>
      </c>
      <c r="G20" s="80">
        <f ca="1">G5</f>
        <v>3</v>
      </c>
      <c r="H20" s="79"/>
      <c r="I20" s="79"/>
      <c r="J20" s="81"/>
      <c r="K20" s="74" t="s">
        <v>1</v>
      </c>
      <c r="L20" s="80">
        <f ca="1">L5</f>
        <v>2</v>
      </c>
      <c r="M20" s="79"/>
      <c r="N20" s="79"/>
      <c r="O20" s="74"/>
      <c r="P20" s="74" t="s">
        <v>1</v>
      </c>
      <c r="Q20" s="79"/>
      <c r="R20" s="80">
        <f ca="1">R5</f>
        <v>8</v>
      </c>
      <c r="S20" s="80">
        <f ca="1">S5</f>
        <v>3</v>
      </c>
      <c r="T20" s="81"/>
      <c r="U20" s="74" t="s">
        <v>1</v>
      </c>
      <c r="V20" s="80">
        <f ca="1">V5</f>
        <v>3</v>
      </c>
      <c r="W20" s="80">
        <f ca="1">W5</f>
        <v>6</v>
      </c>
      <c r="X20" s="80">
        <f ca="1">X5</f>
        <v>3</v>
      </c>
      <c r="Y20" s="81"/>
      <c r="Z20" s="74" t="s">
        <v>1</v>
      </c>
      <c r="AA20" s="80"/>
      <c r="AB20" s="80">
        <f ca="1">AB5</f>
        <v>1</v>
      </c>
      <c r="AC20" s="80">
        <f ca="1">AC5</f>
        <v>0</v>
      </c>
      <c r="AD20" s="75"/>
      <c r="AE20" s="77" t="s">
        <v>1</v>
      </c>
      <c r="AF20" s="79"/>
      <c r="AG20" s="80">
        <f ca="1">AG5</f>
        <v>8</v>
      </c>
      <c r="AH20" s="80">
        <f ca="1">AH5</f>
        <v>8</v>
      </c>
      <c r="AI20" s="81"/>
      <c r="AJ20" s="74" t="s">
        <v>1</v>
      </c>
      <c r="AK20" s="79"/>
      <c r="AL20" s="80">
        <f ca="1">C20</f>
        <v>4</v>
      </c>
      <c r="AM20" s="80">
        <f ca="1">D20</f>
        <v>2</v>
      </c>
      <c r="AN20" s="81"/>
      <c r="AO20" s="74" t="s">
        <v>1</v>
      </c>
      <c r="AP20" s="80">
        <f ca="1">G20</f>
        <v>3</v>
      </c>
      <c r="AQ20" s="79"/>
      <c r="AR20" s="79"/>
      <c r="AS20" s="81"/>
      <c r="AT20" s="74" t="s">
        <v>1</v>
      </c>
      <c r="AU20" s="80">
        <f ca="1">L20</f>
        <v>2</v>
      </c>
      <c r="AV20" s="79"/>
      <c r="AW20" s="79"/>
      <c r="AX20" s="74"/>
      <c r="AY20" s="74" t="s">
        <v>1</v>
      </c>
      <c r="AZ20" s="90"/>
      <c r="BA20" s="80">
        <f ca="1">R20</f>
        <v>8</v>
      </c>
      <c r="BB20" s="80">
        <f ca="1">S20</f>
        <v>3</v>
      </c>
      <c r="BC20" s="81"/>
      <c r="BD20" s="74" t="s">
        <v>1</v>
      </c>
      <c r="BE20" s="80">
        <f ca="1">V20</f>
        <v>3</v>
      </c>
      <c r="BF20" s="80">
        <f ca="1">W20</f>
        <v>6</v>
      </c>
      <c r="BG20" s="80">
        <f ca="1">X20</f>
        <v>3</v>
      </c>
      <c r="BH20" s="81"/>
      <c r="BI20" s="74" t="s">
        <v>1</v>
      </c>
      <c r="BJ20" s="80"/>
      <c r="BK20" s="80">
        <f ca="1">AB20</f>
        <v>1</v>
      </c>
      <c r="BL20" s="80">
        <f ca="1">AC20</f>
        <v>0</v>
      </c>
      <c r="BM20" s="75"/>
      <c r="BN20" s="77" t="s">
        <v>1</v>
      </c>
      <c r="BO20" s="79"/>
      <c r="BP20" s="80">
        <f ca="1">AG20</f>
        <v>8</v>
      </c>
      <c r="BQ20" s="80">
        <f ca="1">AH20</f>
        <v>8</v>
      </c>
      <c r="BR20" s="20"/>
      <c r="BS20" s="20"/>
      <c r="BT20" s="20"/>
    </row>
    <row r="21" spans="1:72" s="14" customFormat="1" ht="36">
      <c r="A21" s="82"/>
      <c r="B21" s="74">
        <f ca="1">B6</f>
        <v>9</v>
      </c>
      <c r="C21" s="74">
        <f ca="1">C6</f>
        <v>1</v>
      </c>
      <c r="D21" s="74">
        <f ca="1">D6</f>
        <v>9</v>
      </c>
      <c r="E21" s="81"/>
      <c r="F21" s="82"/>
      <c r="G21" s="74">
        <f ca="1">G6</f>
        <v>8</v>
      </c>
      <c r="H21" s="74">
        <f ca="1">H6</f>
        <v>1</v>
      </c>
      <c r="I21" s="74">
        <f ca="1">I6</f>
        <v>0</v>
      </c>
      <c r="J21" s="81"/>
      <c r="K21" s="82"/>
      <c r="L21" s="75"/>
      <c r="M21" s="74">
        <f ca="1">M6</f>
        <v>5</v>
      </c>
      <c r="N21" s="74">
        <f ca="1">N6</f>
        <v>6</v>
      </c>
      <c r="O21" s="74"/>
      <c r="P21" s="82"/>
      <c r="Q21" s="74">
        <f ca="1">Q6</f>
        <v>6</v>
      </c>
      <c r="R21" s="74">
        <f ca="1">R6</f>
        <v>3</v>
      </c>
      <c r="S21" s="74"/>
      <c r="T21" s="81"/>
      <c r="U21" s="82"/>
      <c r="V21" s="74"/>
      <c r="W21" s="74">
        <f ca="1">W6</f>
        <v>4</v>
      </c>
      <c r="X21" s="74">
        <f ca="1">X6</f>
        <v>1</v>
      </c>
      <c r="Y21" s="81"/>
      <c r="Z21" s="82"/>
      <c r="AA21" s="74">
        <f ca="1">AA6</f>
        <v>7</v>
      </c>
      <c r="AB21" s="74"/>
      <c r="AC21" s="74">
        <f ca="1">AC6</f>
        <v>6</v>
      </c>
      <c r="AD21" s="74"/>
      <c r="AE21" s="82"/>
      <c r="AF21" s="74">
        <f ca="1">AF6</f>
        <v>6</v>
      </c>
      <c r="AG21" s="74">
        <f ca="1">AG6</f>
        <v>8</v>
      </c>
      <c r="AH21" s="74">
        <f ca="1">AH6</f>
        <v>3</v>
      </c>
      <c r="AI21" s="81"/>
      <c r="AJ21" s="82"/>
      <c r="AK21" s="74">
        <f ca="1">B21</f>
        <v>9</v>
      </c>
      <c r="AL21" s="74">
        <f ca="1">C21</f>
        <v>1</v>
      </c>
      <c r="AM21" s="74">
        <f ca="1">D21</f>
        <v>9</v>
      </c>
      <c r="AN21" s="81"/>
      <c r="AO21" s="82"/>
      <c r="AP21" s="74">
        <f ca="1">G21</f>
        <v>8</v>
      </c>
      <c r="AQ21" s="74">
        <f ca="1">H21</f>
        <v>1</v>
      </c>
      <c r="AR21" s="74">
        <f ca="1">I21</f>
        <v>0</v>
      </c>
      <c r="AS21" s="81"/>
      <c r="AT21" s="82"/>
      <c r="AU21" s="75"/>
      <c r="AV21" s="74">
        <f ca="1">M21</f>
        <v>5</v>
      </c>
      <c r="AW21" s="74">
        <f ca="1">N21</f>
        <v>6</v>
      </c>
      <c r="AX21" s="74"/>
      <c r="AY21" s="82"/>
      <c r="AZ21" s="74">
        <f ca="1">Q21</f>
        <v>6</v>
      </c>
      <c r="BA21" s="74">
        <f ca="1">R21</f>
        <v>3</v>
      </c>
      <c r="BB21" s="74"/>
      <c r="BC21" s="81"/>
      <c r="BD21" s="82"/>
      <c r="BE21" s="74"/>
      <c r="BF21" s="74">
        <f ca="1">W21</f>
        <v>4</v>
      </c>
      <c r="BG21" s="74">
        <f ca="1">X21</f>
        <v>1</v>
      </c>
      <c r="BH21" s="81"/>
      <c r="BI21" s="82"/>
      <c r="BJ21" s="74">
        <f ca="1">AA21</f>
        <v>7</v>
      </c>
      <c r="BK21" s="89"/>
      <c r="BL21" s="74">
        <f ca="1">AC21</f>
        <v>6</v>
      </c>
      <c r="BM21" s="74"/>
      <c r="BN21" s="82"/>
      <c r="BO21" s="74">
        <f ca="1">AF21</f>
        <v>6</v>
      </c>
      <c r="BP21" s="74">
        <f ca="1">AG21</f>
        <v>8</v>
      </c>
      <c r="BQ21" s="74">
        <f ca="1">AH21</f>
        <v>3</v>
      </c>
      <c r="BR21" s="20"/>
      <c r="BS21" s="20"/>
      <c r="BT21" s="20"/>
    </row>
    <row r="22" spans="1:72" s="14" customFormat="1" ht="44.25" customHeight="1">
      <c r="A22" s="82"/>
      <c r="B22" s="82"/>
      <c r="C22" s="82"/>
      <c r="D22" s="82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3"/>
      <c r="AA22" s="82"/>
      <c r="AB22" s="82"/>
      <c r="AC22" s="82"/>
      <c r="AD22" s="82"/>
      <c r="AE22" s="81"/>
      <c r="AF22" s="81"/>
      <c r="AG22" s="81"/>
      <c r="AH22" s="81"/>
      <c r="AI22" s="81"/>
      <c r="AJ22" s="82"/>
      <c r="AK22" s="82"/>
      <c r="AL22" s="82"/>
      <c r="AM22" s="82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3"/>
      <c r="BJ22" s="82"/>
      <c r="BK22" s="82"/>
      <c r="BL22" s="82"/>
      <c r="BM22" s="82"/>
      <c r="BN22" s="81"/>
      <c r="BO22" s="81"/>
      <c r="BP22" s="81"/>
      <c r="BQ22" s="81"/>
      <c r="BR22" s="20"/>
      <c r="BS22" s="20"/>
      <c r="BT22" s="20"/>
    </row>
    <row r="23" spans="1:72" s="14" customFormat="1" ht="30" customHeight="1">
      <c r="A23" s="74"/>
      <c r="B23" s="75"/>
      <c r="C23" s="74">
        <f ca="1">C8</f>
        <v>3</v>
      </c>
      <c r="D23" s="74">
        <f ca="1">D8</f>
        <v>3</v>
      </c>
      <c r="E23" s="76"/>
      <c r="F23" s="74"/>
      <c r="G23" s="74">
        <f ca="1">G8</f>
        <v>1</v>
      </c>
      <c r="H23" s="74">
        <f ca="1">H8</f>
        <v>4</v>
      </c>
      <c r="I23" s="74">
        <f ca="1">I8</f>
        <v>1</v>
      </c>
      <c r="J23" s="75"/>
      <c r="K23" s="74"/>
      <c r="L23" s="74">
        <f ca="1">L8</f>
        <v>4</v>
      </c>
      <c r="M23" s="74">
        <f ca="1">M8</f>
        <v>6</v>
      </c>
      <c r="N23" s="89"/>
      <c r="O23" s="76"/>
      <c r="P23" s="74"/>
      <c r="Q23" s="74">
        <f ca="1">Q8</f>
        <v>1</v>
      </c>
      <c r="R23" s="89"/>
      <c r="S23" s="89"/>
      <c r="T23" s="76"/>
      <c r="U23" s="74"/>
      <c r="V23" s="74">
        <f ca="1">V8</f>
        <v>4</v>
      </c>
      <c r="W23" s="89"/>
      <c r="X23" s="74">
        <f ca="1">X8</f>
        <v>1</v>
      </c>
      <c r="Y23" s="74"/>
      <c r="Z23" s="77"/>
      <c r="AA23" s="74">
        <f ca="1">AA8</f>
        <v>3</v>
      </c>
      <c r="AB23" s="75"/>
      <c r="AC23" s="75"/>
      <c r="AD23" s="84"/>
      <c r="AE23" s="85"/>
      <c r="AF23" s="75"/>
      <c r="AG23" s="74">
        <f ca="1">AG8</f>
        <v>4</v>
      </c>
      <c r="AH23" s="74">
        <f ca="1">AH8</f>
        <v>5</v>
      </c>
      <c r="AI23" s="81"/>
      <c r="AJ23" s="74"/>
      <c r="AK23" s="75"/>
      <c r="AL23" s="74">
        <f ca="1">C23</f>
        <v>3</v>
      </c>
      <c r="AM23" s="74">
        <f ca="1">D23</f>
        <v>3</v>
      </c>
      <c r="AN23" s="76"/>
      <c r="AO23" s="74"/>
      <c r="AP23" s="74">
        <f ca="1">G23</f>
        <v>1</v>
      </c>
      <c r="AQ23" s="74">
        <f ca="1">H23</f>
        <v>4</v>
      </c>
      <c r="AR23" s="74">
        <f ca="1">I23</f>
        <v>1</v>
      </c>
      <c r="AS23" s="75"/>
      <c r="AT23" s="74"/>
      <c r="AU23" s="74">
        <f ca="1">L23</f>
        <v>4</v>
      </c>
      <c r="AV23" s="74">
        <f ca="1">M23</f>
        <v>6</v>
      </c>
      <c r="AW23" s="89"/>
      <c r="AX23" s="76"/>
      <c r="AY23" s="74"/>
      <c r="AZ23" s="74">
        <f ca="1">Q23</f>
        <v>1</v>
      </c>
      <c r="BA23" s="89"/>
      <c r="BB23" s="89"/>
      <c r="BC23" s="76"/>
      <c r="BD23" s="74"/>
      <c r="BE23" s="74">
        <f ca="1">V23</f>
        <v>4</v>
      </c>
      <c r="BF23" s="89"/>
      <c r="BG23" s="74">
        <f ca="1">X23</f>
        <v>1</v>
      </c>
      <c r="BH23" s="74"/>
      <c r="BI23" s="77"/>
      <c r="BJ23" s="74">
        <f ca="1">AA23</f>
        <v>3</v>
      </c>
      <c r="BK23" s="75"/>
      <c r="BL23" s="75"/>
      <c r="BM23" s="84"/>
      <c r="BN23" s="85"/>
      <c r="BO23" s="75"/>
      <c r="BP23" s="74">
        <f ca="1">AG23</f>
        <v>4</v>
      </c>
      <c r="BQ23" s="74">
        <f ca="1">AH23</f>
        <v>5</v>
      </c>
      <c r="BR23" s="20"/>
      <c r="BS23" s="20"/>
      <c r="BT23" s="20"/>
    </row>
    <row r="24" spans="1:72" s="14" customFormat="1" ht="36.75" thickBot="1">
      <c r="A24" s="74" t="s">
        <v>1</v>
      </c>
      <c r="B24" s="80">
        <f ca="1">B9</f>
        <v>1</v>
      </c>
      <c r="C24" s="79"/>
      <c r="D24" s="79"/>
      <c r="E24" s="81"/>
      <c r="F24" s="74" t="s">
        <v>1</v>
      </c>
      <c r="G24" s="80">
        <f ca="1">G9</f>
        <v>4</v>
      </c>
      <c r="H24" s="79"/>
      <c r="I24" s="79"/>
      <c r="J24" s="74"/>
      <c r="K24" s="74" t="s">
        <v>1</v>
      </c>
      <c r="L24" s="90"/>
      <c r="M24" s="80">
        <f ca="1">M9</f>
        <v>8</v>
      </c>
      <c r="N24" s="80">
        <f ca="1">N9</f>
        <v>6</v>
      </c>
      <c r="O24" s="81"/>
      <c r="P24" s="74" t="s">
        <v>1</v>
      </c>
      <c r="Q24" s="80">
        <f ca="1">Q9</f>
        <v>3</v>
      </c>
      <c r="R24" s="80">
        <f ca="1">R9</f>
        <v>7</v>
      </c>
      <c r="S24" s="80">
        <f ca="1">S9</f>
        <v>4</v>
      </c>
      <c r="T24" s="81"/>
      <c r="U24" s="74" t="s">
        <v>1</v>
      </c>
      <c r="V24" s="80"/>
      <c r="W24" s="80">
        <f ca="1">W9</f>
        <v>3</v>
      </c>
      <c r="X24" s="80">
        <f ca="1">X9</f>
        <v>9</v>
      </c>
      <c r="Y24" s="75"/>
      <c r="Z24" s="77" t="s">
        <v>1</v>
      </c>
      <c r="AA24" s="79"/>
      <c r="AB24" s="80">
        <f ca="1">AB9</f>
        <v>6</v>
      </c>
      <c r="AC24" s="80">
        <f ca="1">AC9</f>
        <v>6</v>
      </c>
      <c r="AD24" s="86"/>
      <c r="AE24" s="87" t="s">
        <v>1</v>
      </c>
      <c r="AF24" s="80">
        <f ca="1">AF9</f>
        <v>2</v>
      </c>
      <c r="AG24" s="79"/>
      <c r="AH24" s="79"/>
      <c r="AI24" s="81"/>
      <c r="AJ24" s="74" t="s">
        <v>1</v>
      </c>
      <c r="AK24" s="80">
        <f ca="1">B24</f>
        <v>1</v>
      </c>
      <c r="AL24" s="79"/>
      <c r="AM24" s="79"/>
      <c r="AN24" s="81"/>
      <c r="AO24" s="74" t="s">
        <v>1</v>
      </c>
      <c r="AP24" s="80">
        <f ca="1">G24</f>
        <v>4</v>
      </c>
      <c r="AQ24" s="79"/>
      <c r="AR24" s="79"/>
      <c r="AS24" s="74"/>
      <c r="AT24" s="74" t="s">
        <v>1</v>
      </c>
      <c r="AU24" s="90"/>
      <c r="AV24" s="80">
        <f ca="1">M24</f>
        <v>8</v>
      </c>
      <c r="AW24" s="80">
        <f ca="1">N24</f>
        <v>6</v>
      </c>
      <c r="AX24" s="81"/>
      <c r="AY24" s="74" t="s">
        <v>1</v>
      </c>
      <c r="AZ24" s="80">
        <f ca="1">Q24</f>
        <v>3</v>
      </c>
      <c r="BA24" s="80">
        <f ca="1">R24</f>
        <v>7</v>
      </c>
      <c r="BB24" s="80">
        <f ca="1">S24</f>
        <v>4</v>
      </c>
      <c r="BC24" s="81"/>
      <c r="BD24" s="74" t="s">
        <v>1</v>
      </c>
      <c r="BE24" s="80"/>
      <c r="BF24" s="80">
        <f ca="1">W24</f>
        <v>3</v>
      </c>
      <c r="BG24" s="80">
        <f ca="1">X24</f>
        <v>9</v>
      </c>
      <c r="BH24" s="75"/>
      <c r="BI24" s="77" t="s">
        <v>1</v>
      </c>
      <c r="BJ24" s="79"/>
      <c r="BK24" s="80">
        <f ca="1">AB24</f>
        <v>6</v>
      </c>
      <c r="BL24" s="80">
        <f ca="1">AC24</f>
        <v>6</v>
      </c>
      <c r="BM24" s="86"/>
      <c r="BN24" s="87" t="s">
        <v>1</v>
      </c>
      <c r="BO24" s="80">
        <f ca="1">AF24</f>
        <v>2</v>
      </c>
      <c r="BP24" s="79"/>
      <c r="BQ24" s="79"/>
      <c r="BR24" s="20"/>
      <c r="BS24" s="20"/>
      <c r="BT24" s="20"/>
    </row>
    <row r="25" spans="1:72" s="14" customFormat="1" ht="36">
      <c r="A25" s="82"/>
      <c r="B25" s="74">
        <f ca="1">B10</f>
        <v>8</v>
      </c>
      <c r="C25" s="74">
        <f ca="1">C10</f>
        <v>5</v>
      </c>
      <c r="D25" s="74">
        <f ca="1">D10</f>
        <v>7</v>
      </c>
      <c r="E25" s="81"/>
      <c r="F25" s="82"/>
      <c r="G25" s="75"/>
      <c r="H25" s="74">
        <f ca="1">H10</f>
        <v>8</v>
      </c>
      <c r="I25" s="74">
        <f ca="1">I10</f>
        <v>2</v>
      </c>
      <c r="J25" s="74"/>
      <c r="K25" s="82"/>
      <c r="L25" s="74">
        <f ca="1">L10</f>
        <v>6</v>
      </c>
      <c r="M25" s="74"/>
      <c r="N25" s="74"/>
      <c r="O25" s="81"/>
      <c r="P25" s="82"/>
      <c r="Q25" s="74"/>
      <c r="R25" s="74">
        <f ca="1">R10</f>
        <v>0</v>
      </c>
      <c r="S25" s="74">
        <f ca="1">S10</f>
        <v>4</v>
      </c>
      <c r="T25" s="81"/>
      <c r="U25" s="82"/>
      <c r="V25" s="74">
        <f ca="1">V10</f>
        <v>8</v>
      </c>
      <c r="W25" s="74">
        <f ca="1">W10</f>
        <v>6</v>
      </c>
      <c r="X25" s="74"/>
      <c r="Y25" s="74"/>
      <c r="Z25" s="82"/>
      <c r="AA25" s="74">
        <f ca="1">AA10</f>
        <v>5</v>
      </c>
      <c r="AB25" s="74">
        <f ca="1">AB10</f>
        <v>7</v>
      </c>
      <c r="AC25" s="74">
        <f ca="1">AC10</f>
        <v>0</v>
      </c>
      <c r="AD25" s="82"/>
      <c r="AE25" s="82"/>
      <c r="AF25" s="74">
        <f ca="1">AF10</f>
        <v>9</v>
      </c>
      <c r="AG25" s="74">
        <f ca="1">AG10</f>
        <v>0</v>
      </c>
      <c r="AH25" s="74">
        <f ca="1">AH10</f>
        <v>9</v>
      </c>
      <c r="AI25" s="81"/>
      <c r="AJ25" s="82"/>
      <c r="AK25" s="74">
        <f ca="1">B25</f>
        <v>8</v>
      </c>
      <c r="AL25" s="74">
        <f ca="1">C25</f>
        <v>5</v>
      </c>
      <c r="AM25" s="74">
        <f ca="1">D25</f>
        <v>7</v>
      </c>
      <c r="AN25" s="81"/>
      <c r="AO25" s="82"/>
      <c r="AP25" s="75"/>
      <c r="AQ25" s="74">
        <f ca="1">H25</f>
        <v>8</v>
      </c>
      <c r="AR25" s="74">
        <f ca="1">I25</f>
        <v>2</v>
      </c>
      <c r="AS25" s="74"/>
      <c r="AT25" s="82"/>
      <c r="AU25" s="74">
        <f ca="1">L25</f>
        <v>6</v>
      </c>
      <c r="AV25" s="74"/>
      <c r="AW25" s="74"/>
      <c r="AX25" s="81"/>
      <c r="AY25" s="82"/>
      <c r="AZ25" s="74"/>
      <c r="BA25" s="74">
        <f ca="1">R25</f>
        <v>0</v>
      </c>
      <c r="BB25" s="74">
        <f ca="1">S25</f>
        <v>4</v>
      </c>
      <c r="BC25" s="81"/>
      <c r="BD25" s="82"/>
      <c r="BE25" s="74">
        <f ca="1">V25</f>
        <v>8</v>
      </c>
      <c r="BF25" s="74">
        <f ca="1">W25</f>
        <v>6</v>
      </c>
      <c r="BG25" s="74"/>
      <c r="BH25" s="74"/>
      <c r="BI25" s="82"/>
      <c r="BJ25" s="74">
        <f ca="1">AA25</f>
        <v>5</v>
      </c>
      <c r="BK25" s="74">
        <f ca="1">AB25</f>
        <v>7</v>
      </c>
      <c r="BL25" s="74">
        <f ca="1">AC25</f>
        <v>0</v>
      </c>
      <c r="BM25" s="82"/>
      <c r="BN25" s="82"/>
      <c r="BO25" s="74">
        <f ca="1">AF25</f>
        <v>9</v>
      </c>
      <c r="BP25" s="74">
        <f ca="1">AG25</f>
        <v>0</v>
      </c>
      <c r="BQ25" s="74">
        <f ca="1">AH25</f>
        <v>9</v>
      </c>
      <c r="BR25" s="20"/>
      <c r="BS25" s="20"/>
      <c r="BT25" s="20"/>
    </row>
    <row r="26" spans="1:72" s="14" customFormat="1" ht="44.25" customHeight="1">
      <c r="A26" s="82"/>
      <c r="B26" s="82"/>
      <c r="C26" s="82"/>
      <c r="D26" s="82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3"/>
      <c r="AA26" s="82"/>
      <c r="AB26" s="82"/>
      <c r="AC26" s="82"/>
      <c r="AD26" s="82"/>
      <c r="AE26" s="81"/>
      <c r="AF26" s="81"/>
      <c r="AG26" s="81"/>
      <c r="AH26" s="81"/>
      <c r="AI26" s="81"/>
      <c r="AJ26" s="82"/>
      <c r="AK26" s="82"/>
      <c r="AL26" s="82"/>
      <c r="AM26" s="82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3"/>
      <c r="BJ26" s="82"/>
      <c r="BK26" s="82"/>
      <c r="BL26" s="82"/>
      <c r="BM26" s="82"/>
      <c r="BN26" s="81"/>
      <c r="BO26" s="81"/>
      <c r="BP26" s="81"/>
      <c r="BQ26" s="81"/>
      <c r="BR26" s="20"/>
      <c r="BS26" s="20"/>
      <c r="BT26" s="20"/>
    </row>
    <row r="27" spans="1:72" s="14" customFormat="1" ht="29.25" customHeight="1">
      <c r="A27" s="74"/>
      <c r="B27" s="74">
        <f ca="1">B12</f>
        <v>2</v>
      </c>
      <c r="C27" s="74">
        <f ca="1">C12</f>
        <v>4</v>
      </c>
      <c r="D27" s="74">
        <f ca="1">D12</f>
        <v>5</v>
      </c>
      <c r="E27" s="75"/>
      <c r="F27" s="74"/>
      <c r="G27" s="74">
        <f ca="1">G12</f>
        <v>4</v>
      </c>
      <c r="H27" s="74">
        <f ca="1">H12</f>
        <v>3</v>
      </c>
      <c r="I27" s="89"/>
      <c r="J27" s="76"/>
      <c r="K27" s="74"/>
      <c r="L27" s="74">
        <f ca="1">L12</f>
        <v>1</v>
      </c>
      <c r="M27" s="89"/>
      <c r="N27" s="89"/>
      <c r="O27" s="76"/>
      <c r="P27" s="74"/>
      <c r="Q27" s="74">
        <f ca="1">Q12</f>
        <v>1</v>
      </c>
      <c r="R27" s="89"/>
      <c r="S27" s="74">
        <f ca="1">S12</f>
        <v>3</v>
      </c>
      <c r="T27" s="74"/>
      <c r="U27" s="77"/>
      <c r="V27" s="74">
        <f ca="1">V12</f>
        <v>1</v>
      </c>
      <c r="W27" s="75"/>
      <c r="X27" s="75"/>
      <c r="Y27" s="84"/>
      <c r="Z27" s="85"/>
      <c r="AA27" s="74">
        <f ca="1">AA12</f>
        <v>2</v>
      </c>
      <c r="AB27" s="74"/>
      <c r="AC27" s="74"/>
      <c r="AD27" s="74"/>
      <c r="AE27" s="74"/>
      <c r="AF27" s="75"/>
      <c r="AG27" s="74">
        <f ca="1">AG12</f>
        <v>6</v>
      </c>
      <c r="AH27" s="74">
        <f ca="1">AH12</f>
        <v>6</v>
      </c>
      <c r="AI27" s="88"/>
      <c r="AJ27" s="74"/>
      <c r="AK27" s="74">
        <f ca="1">B27</f>
        <v>2</v>
      </c>
      <c r="AL27" s="74">
        <f ca="1">C27</f>
        <v>4</v>
      </c>
      <c r="AM27" s="74">
        <f ca="1">D27</f>
        <v>5</v>
      </c>
      <c r="AN27" s="75"/>
      <c r="AO27" s="74"/>
      <c r="AP27" s="74">
        <f ca="1">G27</f>
        <v>4</v>
      </c>
      <c r="AQ27" s="74">
        <f ca="1">H27</f>
        <v>3</v>
      </c>
      <c r="AR27" s="89"/>
      <c r="AS27" s="76"/>
      <c r="AT27" s="74"/>
      <c r="AU27" s="74">
        <f ca="1">L27</f>
        <v>1</v>
      </c>
      <c r="AV27" s="89"/>
      <c r="AW27" s="89"/>
      <c r="AX27" s="76"/>
      <c r="AY27" s="74"/>
      <c r="AZ27" s="74">
        <f ca="1">Q27</f>
        <v>1</v>
      </c>
      <c r="BA27" s="89"/>
      <c r="BB27" s="74">
        <f ca="1">S27</f>
        <v>3</v>
      </c>
      <c r="BC27" s="74"/>
      <c r="BD27" s="77"/>
      <c r="BE27" s="74">
        <f ca="1">V27</f>
        <v>1</v>
      </c>
      <c r="BF27" s="89"/>
      <c r="BG27" s="75"/>
      <c r="BH27" s="84"/>
      <c r="BI27" s="85"/>
      <c r="BJ27" s="74">
        <f ca="1">AA27</f>
        <v>2</v>
      </c>
      <c r="BK27" s="74"/>
      <c r="BL27" s="74"/>
      <c r="BM27" s="74"/>
      <c r="BN27" s="74"/>
      <c r="BO27" s="75"/>
      <c r="BP27" s="74">
        <f ca="1">AG27</f>
        <v>6</v>
      </c>
      <c r="BQ27" s="74">
        <f ca="1">AH27</f>
        <v>6</v>
      </c>
      <c r="BR27" s="20"/>
      <c r="BS27" s="20"/>
      <c r="BT27" s="20"/>
    </row>
    <row r="28" spans="1:72" s="14" customFormat="1" ht="37.5" customHeight="1" thickBot="1">
      <c r="A28" s="74" t="s">
        <v>1</v>
      </c>
      <c r="B28" s="80">
        <f ca="1">B13</f>
        <v>2</v>
      </c>
      <c r="C28" s="79"/>
      <c r="D28" s="79"/>
      <c r="E28" s="74"/>
      <c r="F28" s="74" t="s">
        <v>1</v>
      </c>
      <c r="G28" s="90"/>
      <c r="H28" s="80">
        <f ca="1">H13</f>
        <v>8</v>
      </c>
      <c r="I28" s="80">
        <f ca="1">I13</f>
        <v>5</v>
      </c>
      <c r="J28" s="81"/>
      <c r="K28" s="74" t="s">
        <v>1</v>
      </c>
      <c r="L28" s="80">
        <f ca="1">L13</f>
        <v>3</v>
      </c>
      <c r="M28" s="80">
        <f ca="1">M13</f>
        <v>6</v>
      </c>
      <c r="N28" s="80">
        <f ca="1">N13</f>
        <v>1</v>
      </c>
      <c r="O28" s="81"/>
      <c r="P28" s="74" t="s">
        <v>1</v>
      </c>
      <c r="Q28" s="80"/>
      <c r="R28" s="80">
        <f ca="1">R13</f>
        <v>7</v>
      </c>
      <c r="S28" s="80">
        <f ca="1">S13</f>
        <v>8</v>
      </c>
      <c r="T28" s="75"/>
      <c r="U28" s="77" t="s">
        <v>1</v>
      </c>
      <c r="V28" s="79"/>
      <c r="W28" s="80">
        <f ca="1">W13</f>
        <v>7</v>
      </c>
      <c r="X28" s="80">
        <f ca="1">X13</f>
        <v>4</v>
      </c>
      <c r="Y28" s="86"/>
      <c r="Z28" s="87" t="s">
        <v>1</v>
      </c>
      <c r="AA28" s="80"/>
      <c r="AB28" s="80">
        <f ca="1">AB13</f>
        <v>3</v>
      </c>
      <c r="AC28" s="80">
        <f ca="1">AC13</f>
        <v>9</v>
      </c>
      <c r="AD28" s="81"/>
      <c r="AE28" s="74" t="s">
        <v>1</v>
      </c>
      <c r="AF28" s="80">
        <f ca="1">AF13</f>
        <v>3</v>
      </c>
      <c r="AG28" s="79"/>
      <c r="AH28" s="79"/>
      <c r="AI28" s="81"/>
      <c r="AJ28" s="74" t="s">
        <v>1</v>
      </c>
      <c r="AK28" s="80">
        <f ca="1">B28</f>
        <v>2</v>
      </c>
      <c r="AL28" s="79"/>
      <c r="AM28" s="79"/>
      <c r="AN28" s="74"/>
      <c r="AO28" s="74" t="s">
        <v>1</v>
      </c>
      <c r="AP28" s="90"/>
      <c r="AQ28" s="80">
        <f ca="1">H28</f>
        <v>8</v>
      </c>
      <c r="AR28" s="80">
        <f ca="1">I28</f>
        <v>5</v>
      </c>
      <c r="AS28" s="81"/>
      <c r="AT28" s="74" t="s">
        <v>1</v>
      </c>
      <c r="AU28" s="80">
        <f ca="1">L28</f>
        <v>3</v>
      </c>
      <c r="AV28" s="80">
        <f ca="1">M28</f>
        <v>6</v>
      </c>
      <c r="AW28" s="80">
        <f ca="1">N28</f>
        <v>1</v>
      </c>
      <c r="AX28" s="81"/>
      <c r="AY28" s="74" t="s">
        <v>1</v>
      </c>
      <c r="AZ28" s="80"/>
      <c r="BA28" s="80">
        <f ca="1">R28</f>
        <v>7</v>
      </c>
      <c r="BB28" s="80">
        <f ca="1">S28</f>
        <v>8</v>
      </c>
      <c r="BC28" s="75"/>
      <c r="BD28" s="77" t="s">
        <v>1</v>
      </c>
      <c r="BE28" s="79"/>
      <c r="BF28" s="80">
        <f ca="1">W28</f>
        <v>7</v>
      </c>
      <c r="BG28" s="80">
        <f ca="1">X28</f>
        <v>4</v>
      </c>
      <c r="BH28" s="86"/>
      <c r="BI28" s="87" t="s">
        <v>1</v>
      </c>
      <c r="BJ28" s="80"/>
      <c r="BK28" s="80">
        <f ca="1">AB28</f>
        <v>3</v>
      </c>
      <c r="BL28" s="80">
        <f ca="1">AC28</f>
        <v>9</v>
      </c>
      <c r="BM28" s="81"/>
      <c r="BN28" s="74" t="s">
        <v>1</v>
      </c>
      <c r="BO28" s="80">
        <f ca="1">BO13</f>
        <v>3</v>
      </c>
      <c r="BP28" s="79"/>
      <c r="BQ28" s="79"/>
      <c r="BR28" s="20"/>
      <c r="BS28" s="20"/>
      <c r="BT28" s="20"/>
    </row>
    <row r="29" spans="1:72" s="14" customFormat="1" ht="36">
      <c r="A29" s="82"/>
      <c r="B29" s="75"/>
      <c r="C29" s="74">
        <f ca="1">C14</f>
        <v>3</v>
      </c>
      <c r="D29" s="74">
        <f ca="1">D14</f>
        <v>8</v>
      </c>
      <c r="E29" s="74"/>
      <c r="F29" s="82"/>
      <c r="G29" s="74">
        <f ca="1">G14</f>
        <v>6</v>
      </c>
      <c r="H29" s="74"/>
      <c r="I29" s="74">
        <f ca="1">I14</f>
        <v>8</v>
      </c>
      <c r="J29" s="81"/>
      <c r="K29" s="82"/>
      <c r="L29" s="74"/>
      <c r="M29" s="74">
        <f ca="1">M14</f>
        <v>1</v>
      </c>
      <c r="N29" s="74">
        <f ca="1">N14</f>
        <v>6</v>
      </c>
      <c r="O29" s="81"/>
      <c r="P29" s="82"/>
      <c r="Q29" s="74">
        <f ca="1">+Q14</f>
        <v>7</v>
      </c>
      <c r="R29" s="74">
        <f ca="1">R14</f>
        <v>0</v>
      </c>
      <c r="S29" s="74"/>
      <c r="T29" s="74"/>
      <c r="U29" s="82"/>
      <c r="V29" s="74">
        <f ca="1">V14</f>
        <v>7</v>
      </c>
      <c r="W29" s="74">
        <f ca="1">W14</f>
        <v>2</v>
      </c>
      <c r="X29" s="74">
        <f ca="1">X14</f>
        <v>6</v>
      </c>
      <c r="Y29" s="82"/>
      <c r="Z29" s="82"/>
      <c r="AA29" s="74">
        <f ca="1">AA14</f>
        <v>7</v>
      </c>
      <c r="AB29" s="74">
        <f ca="1">AB14</f>
        <v>1</v>
      </c>
      <c r="AC29" s="74">
        <f ca="1">AC14</f>
        <v>1</v>
      </c>
      <c r="AD29" s="81"/>
      <c r="AE29" s="82"/>
      <c r="AF29" s="74">
        <f ca="1">AF14</f>
        <v>6</v>
      </c>
      <c r="AG29" s="74">
        <f ca="1">AG14</f>
        <v>2</v>
      </c>
      <c r="AH29" s="74">
        <f ca="1">AH14</f>
        <v>3</v>
      </c>
      <c r="AI29" s="81"/>
      <c r="AJ29" s="82"/>
      <c r="AK29" s="75"/>
      <c r="AL29" s="74">
        <f ca="1">C29</f>
        <v>3</v>
      </c>
      <c r="AM29" s="74">
        <f ca="1">D29</f>
        <v>8</v>
      </c>
      <c r="AN29" s="74"/>
      <c r="AO29" s="82"/>
      <c r="AP29" s="74">
        <f ca="1">G29</f>
        <v>6</v>
      </c>
      <c r="AQ29" s="74"/>
      <c r="AR29" s="74">
        <f ca="1">I29</f>
        <v>8</v>
      </c>
      <c r="AS29" s="81"/>
      <c r="AT29" s="82"/>
      <c r="AU29" s="74"/>
      <c r="AV29" s="74">
        <f ca="1">M29</f>
        <v>1</v>
      </c>
      <c r="AW29" s="74">
        <f ca="1">N29</f>
        <v>6</v>
      </c>
      <c r="AX29" s="81"/>
      <c r="AY29" s="82"/>
      <c r="AZ29" s="74">
        <f ca="1">Q29</f>
        <v>7</v>
      </c>
      <c r="BA29" s="74">
        <f ca="1">R29</f>
        <v>0</v>
      </c>
      <c r="BB29" s="74"/>
      <c r="BC29" s="74"/>
      <c r="BD29" s="82"/>
      <c r="BE29" s="74">
        <f ca="1">V29</f>
        <v>7</v>
      </c>
      <c r="BF29" s="74">
        <f ca="1">W29</f>
        <v>2</v>
      </c>
      <c r="BG29" s="74">
        <f ca="1">X29</f>
        <v>6</v>
      </c>
      <c r="BH29" s="82"/>
      <c r="BI29" s="82"/>
      <c r="BJ29" s="74">
        <f ca="1">BJ14</f>
        <v>7</v>
      </c>
      <c r="BK29" s="74">
        <f ca="1">BK14</f>
        <v>1</v>
      </c>
      <c r="BL29" s="74">
        <f ca="1">BL14</f>
        <v>1</v>
      </c>
      <c r="BM29" s="81"/>
      <c r="BN29" s="82"/>
      <c r="BO29" s="74">
        <f ca="1">BO14</f>
        <v>6</v>
      </c>
      <c r="BP29" s="74">
        <f ca="1">BP14</f>
        <v>2</v>
      </c>
      <c r="BQ29" s="74">
        <f ca="1">BQ14</f>
        <v>3</v>
      </c>
      <c r="BR29" s="17"/>
      <c r="BS29" s="17"/>
      <c r="BT29" s="17"/>
    </row>
    <row r="30" spans="1:72" s="14" customFormat="1" ht="30.75">
      <c r="A30" s="20"/>
      <c r="B30" s="20"/>
      <c r="C30" s="20"/>
      <c r="D30" s="20"/>
      <c r="E30" s="16"/>
      <c r="F30" s="16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16"/>
      <c r="R30" s="16"/>
      <c r="S30" s="16"/>
      <c r="T30" s="16"/>
      <c r="U30" s="20"/>
      <c r="V30" s="20"/>
      <c r="W30" s="20"/>
      <c r="X30" s="20"/>
      <c r="Y30" s="20"/>
      <c r="Z30" s="21"/>
      <c r="AE30" s="16"/>
      <c r="AF30" s="16"/>
      <c r="AG30" s="16"/>
      <c r="AH30" s="16"/>
      <c r="AI30" s="20"/>
      <c r="AJ30" s="20"/>
      <c r="AK30" s="20"/>
      <c r="AL30" s="20"/>
      <c r="AM30" s="16"/>
      <c r="AN30" s="26"/>
      <c r="AO30" s="26"/>
      <c r="AP30" s="26"/>
      <c r="AQ30" s="26"/>
      <c r="AR30" s="26"/>
      <c r="AS30" s="26"/>
      <c r="AT30" s="20"/>
      <c r="AU30" s="20"/>
      <c r="AV30" s="20"/>
      <c r="AW30" s="20"/>
      <c r="AX30" s="20"/>
      <c r="AY30" s="16"/>
      <c r="AZ30" s="16"/>
      <c r="BA30" s="16"/>
      <c r="BB30" s="26"/>
      <c r="BC30" s="26"/>
      <c r="BD30" s="26"/>
      <c r="BE30" s="26"/>
      <c r="BF30" s="26"/>
      <c r="BG30" s="26"/>
      <c r="BH30" s="21"/>
      <c r="BI30" s="20"/>
      <c r="BJ30" s="20"/>
      <c r="BK30" s="20"/>
      <c r="BL30" s="20"/>
      <c r="BM30" s="16"/>
      <c r="BN30" s="26"/>
      <c r="BO30" s="26"/>
      <c r="BP30" s="26"/>
      <c r="BQ30" s="26"/>
      <c r="BR30" s="26"/>
      <c r="BS30" s="26"/>
      <c r="BT30" s="20"/>
    </row>
    <row r="31" spans="1:72" s="14" customFormat="1" ht="30.75">
      <c r="A31" s="20"/>
      <c r="B31" s="20"/>
      <c r="C31" s="20"/>
      <c r="D31" s="20"/>
      <c r="E31" s="16"/>
      <c r="F31" s="16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16"/>
      <c r="R31" s="16"/>
      <c r="S31" s="16"/>
      <c r="T31" s="16"/>
      <c r="U31" s="20"/>
      <c r="V31" s="20"/>
      <c r="W31" s="20"/>
      <c r="X31" s="20"/>
      <c r="Y31" s="20"/>
      <c r="Z31" s="21"/>
      <c r="AE31" s="16"/>
      <c r="AF31" s="16"/>
      <c r="AG31" s="16"/>
      <c r="AH31" s="16"/>
      <c r="AI31" s="20"/>
      <c r="AJ31" s="20"/>
      <c r="AK31" s="20"/>
      <c r="AL31" s="20"/>
      <c r="AM31" s="16"/>
      <c r="AN31" s="16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16"/>
      <c r="AZ31" s="16"/>
      <c r="BA31" s="16"/>
      <c r="BB31" s="16"/>
      <c r="BC31" s="20"/>
      <c r="BD31" s="20"/>
      <c r="BE31" s="20"/>
      <c r="BF31" s="20"/>
      <c r="BG31" s="20"/>
      <c r="BH31" s="21"/>
      <c r="BI31" s="20"/>
      <c r="BJ31" s="20"/>
      <c r="BK31" s="20"/>
      <c r="BL31" s="20"/>
      <c r="BM31" s="16"/>
      <c r="BN31" s="16"/>
      <c r="BO31" s="16"/>
      <c r="BP31" s="16"/>
      <c r="BQ31" s="20"/>
      <c r="BR31" s="20"/>
      <c r="BS31" s="20"/>
      <c r="BT31" s="20"/>
    </row>
    <row r="32" spans="1:72" s="14" customFormat="1" ht="30.75">
      <c r="A32" s="20"/>
      <c r="B32" s="20"/>
      <c r="C32" s="20"/>
      <c r="D32" s="20"/>
      <c r="E32" s="16"/>
      <c r="F32" s="16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16"/>
      <c r="R32" s="16"/>
      <c r="S32" s="16"/>
      <c r="T32" s="16"/>
      <c r="U32" s="20"/>
      <c r="V32" s="20"/>
      <c r="W32" s="20"/>
      <c r="X32" s="20"/>
      <c r="Y32" s="20"/>
      <c r="Z32" s="21"/>
      <c r="AE32" s="16"/>
      <c r="AF32" s="16"/>
      <c r="AG32" s="16"/>
      <c r="AH32" s="16"/>
      <c r="AI32" s="20"/>
      <c r="AJ32" s="20"/>
      <c r="AK32" s="20"/>
      <c r="AL32" s="20"/>
      <c r="AM32" s="16"/>
      <c r="AN32" s="16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16"/>
      <c r="AZ32" s="16"/>
      <c r="BA32" s="16"/>
      <c r="BB32" s="16"/>
      <c r="BC32" s="20"/>
      <c r="BD32" s="20"/>
      <c r="BE32" s="20"/>
      <c r="BF32" s="20"/>
      <c r="BG32" s="20"/>
      <c r="BH32" s="21"/>
      <c r="BI32" s="20"/>
      <c r="BJ32" s="20"/>
      <c r="BK32" s="20"/>
      <c r="BL32" s="20"/>
      <c r="BM32" s="16"/>
      <c r="BN32" s="16"/>
      <c r="BO32" s="16"/>
      <c r="BP32" s="16"/>
      <c r="BQ32" s="20"/>
      <c r="BR32" s="20"/>
      <c r="BS32" s="20"/>
      <c r="BT32" s="20"/>
    </row>
    <row r="33" spans="1:72" s="14" customFormat="1" ht="30.75">
      <c r="A33" s="20"/>
      <c r="B33" s="20"/>
      <c r="C33" s="20"/>
      <c r="D33" s="20"/>
      <c r="E33" s="16"/>
      <c r="F33" s="16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16"/>
      <c r="R33" s="16"/>
      <c r="S33" s="16"/>
      <c r="T33" s="16"/>
      <c r="U33" s="20"/>
      <c r="V33" s="20"/>
      <c r="W33" s="20"/>
      <c r="X33" s="20"/>
      <c r="Y33" s="20"/>
      <c r="Z33" s="21"/>
      <c r="AE33" s="16"/>
      <c r="AF33" s="16"/>
      <c r="AG33" s="16"/>
      <c r="AH33" s="16"/>
      <c r="AI33" s="20"/>
      <c r="AJ33" s="20"/>
      <c r="AK33" s="20"/>
      <c r="AL33" s="20"/>
      <c r="AM33" s="16"/>
      <c r="AN33" s="16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16"/>
      <c r="AZ33" s="16"/>
      <c r="BA33" s="16"/>
      <c r="BB33" s="16"/>
      <c r="BC33" s="20"/>
      <c r="BD33" s="20"/>
      <c r="BE33" s="20"/>
      <c r="BF33" s="20"/>
      <c r="BG33" s="20"/>
      <c r="BH33" s="21"/>
      <c r="BI33" s="20"/>
      <c r="BJ33" s="20"/>
      <c r="BK33" s="20"/>
      <c r="BL33" s="20"/>
      <c r="BM33" s="16"/>
      <c r="BN33" s="16"/>
      <c r="BO33" s="16"/>
      <c r="BP33" s="16"/>
      <c r="BQ33" s="20"/>
      <c r="BR33" s="20"/>
      <c r="BS33" s="20"/>
      <c r="BT33" s="20"/>
    </row>
    <row r="34" spans="1:72" s="14" customFormat="1" ht="30.75">
      <c r="A34" s="20"/>
      <c r="B34" s="20"/>
      <c r="C34" s="20"/>
      <c r="D34" s="20"/>
      <c r="E34" s="16"/>
      <c r="F34" s="16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16"/>
      <c r="R34" s="16"/>
      <c r="S34" s="16"/>
      <c r="T34" s="16"/>
      <c r="U34" s="20"/>
      <c r="V34" s="20"/>
      <c r="W34" s="20"/>
      <c r="X34" s="20"/>
      <c r="Y34" s="20"/>
      <c r="Z34" s="21"/>
      <c r="AE34" s="16"/>
      <c r="AF34" s="16"/>
      <c r="AG34" s="16"/>
      <c r="AH34" s="16"/>
      <c r="AI34" s="20"/>
      <c r="AJ34" s="20"/>
      <c r="AK34" s="20"/>
      <c r="AL34" s="20"/>
      <c r="AM34" s="16"/>
      <c r="AN34" s="16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16"/>
      <c r="AZ34" s="16"/>
      <c r="BA34" s="16"/>
      <c r="BB34" s="16"/>
      <c r="BC34" s="20"/>
      <c r="BD34" s="20"/>
      <c r="BE34" s="20"/>
      <c r="BF34" s="20"/>
      <c r="BG34" s="20"/>
      <c r="BH34" s="21"/>
      <c r="BI34" s="20"/>
      <c r="BJ34" s="20"/>
      <c r="BK34" s="20"/>
      <c r="BL34" s="20"/>
      <c r="BM34" s="16"/>
      <c r="BN34" s="16"/>
      <c r="BO34" s="16"/>
      <c r="BP34" s="16"/>
      <c r="BQ34" s="20"/>
      <c r="BR34" s="20"/>
      <c r="BS34" s="20"/>
      <c r="BT34" s="20"/>
    </row>
    <row r="35" spans="1:72" s="14" customFormat="1" ht="30.75">
      <c r="A35" s="20"/>
      <c r="B35" s="20"/>
      <c r="C35" s="20"/>
      <c r="D35" s="20"/>
      <c r="E35" s="16"/>
      <c r="F35" s="16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16"/>
      <c r="R35" s="16"/>
      <c r="S35" s="16"/>
      <c r="T35" s="16"/>
      <c r="U35" s="20"/>
      <c r="V35" s="20"/>
      <c r="W35" s="20"/>
      <c r="X35" s="20"/>
      <c r="Y35" s="20"/>
      <c r="Z35" s="21"/>
      <c r="AE35" s="16"/>
      <c r="AF35" s="16"/>
      <c r="AG35" s="16"/>
      <c r="AH35" s="16"/>
      <c r="AI35" s="20"/>
      <c r="AJ35" s="20"/>
      <c r="AK35" s="20"/>
      <c r="AL35" s="20"/>
      <c r="AM35" s="16"/>
      <c r="AN35" s="16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16"/>
      <c r="AZ35" s="16"/>
      <c r="BA35" s="16"/>
      <c r="BB35" s="16"/>
      <c r="BC35" s="20"/>
      <c r="BD35" s="20"/>
      <c r="BE35" s="20"/>
      <c r="BF35" s="20"/>
      <c r="BG35" s="20"/>
      <c r="BH35" s="21"/>
      <c r="BI35" s="20"/>
      <c r="BJ35" s="20"/>
      <c r="BK35" s="20"/>
      <c r="BL35" s="20"/>
      <c r="BM35" s="16"/>
      <c r="BN35" s="16"/>
      <c r="BO35" s="16"/>
      <c r="BP35" s="16"/>
      <c r="BQ35" s="20"/>
      <c r="BR35" s="20"/>
      <c r="BS35" s="20"/>
      <c r="BT35" s="20"/>
    </row>
    <row r="36" spans="1:72" s="14" customFormat="1" ht="30.75">
      <c r="A36" s="20"/>
      <c r="B36" s="20"/>
      <c r="C36" s="20"/>
      <c r="D36" s="20"/>
      <c r="E36" s="16"/>
      <c r="F36" s="16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16"/>
      <c r="R36" s="16"/>
      <c r="S36" s="16"/>
      <c r="T36" s="16"/>
      <c r="U36" s="20"/>
      <c r="V36" s="20"/>
      <c r="W36" s="20"/>
      <c r="X36" s="20"/>
      <c r="Y36" s="20"/>
      <c r="Z36" s="20"/>
      <c r="AE36" s="16"/>
      <c r="AF36" s="16"/>
      <c r="AG36" s="16"/>
      <c r="AH36" s="16"/>
      <c r="AI36" s="20"/>
      <c r="AJ36" s="20"/>
      <c r="AK36" s="20"/>
      <c r="AL36" s="20"/>
      <c r="AM36" s="16"/>
      <c r="AN36" s="16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16"/>
      <c r="AZ36" s="16"/>
      <c r="BA36" s="16"/>
      <c r="BB36" s="16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16"/>
      <c r="BN36" s="16"/>
      <c r="BO36" s="16"/>
      <c r="BP36" s="16"/>
      <c r="BQ36" s="20"/>
      <c r="BR36" s="20"/>
      <c r="BS36" s="20"/>
      <c r="BT36" s="20"/>
    </row>
    <row r="37" spans="1:72" s="14" customFormat="1" ht="30.75">
      <c r="A37" s="20"/>
      <c r="B37" s="20"/>
      <c r="C37" s="20"/>
      <c r="D37" s="20"/>
      <c r="E37" s="16"/>
      <c r="F37" s="16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16"/>
      <c r="R37" s="16"/>
      <c r="S37" s="16"/>
      <c r="T37" s="16"/>
      <c r="U37" s="20"/>
      <c r="V37" s="20"/>
      <c r="W37" s="20"/>
      <c r="X37" s="20"/>
      <c r="Y37" s="20"/>
      <c r="Z37" s="20"/>
      <c r="AE37" s="16"/>
      <c r="AF37" s="16"/>
      <c r="AG37" s="16"/>
      <c r="AH37" s="16"/>
      <c r="AI37" s="27"/>
      <c r="AJ37" s="27"/>
      <c r="AK37" s="27"/>
      <c r="AL37" s="27"/>
      <c r="AM37" s="27"/>
      <c r="AN37" s="16"/>
      <c r="AO37" s="20"/>
      <c r="AP37" s="20"/>
      <c r="AQ37" s="20"/>
      <c r="AR37" s="20"/>
      <c r="AS37" s="20"/>
      <c r="AT37" s="20"/>
      <c r="AU37" s="20"/>
      <c r="AV37" s="20"/>
      <c r="AW37" s="27"/>
      <c r="AX37" s="27"/>
      <c r="AY37" s="27"/>
      <c r="AZ37" s="27"/>
      <c r="BA37" s="27"/>
      <c r="BB37" s="16"/>
      <c r="BC37" s="20"/>
      <c r="BD37" s="20"/>
      <c r="BE37" s="20"/>
      <c r="BF37" s="20"/>
      <c r="BG37" s="20"/>
      <c r="BH37" s="20"/>
      <c r="BI37" s="27"/>
      <c r="BJ37" s="27"/>
      <c r="BK37" s="27"/>
      <c r="BL37" s="27"/>
      <c r="BM37" s="27"/>
      <c r="BN37" s="16"/>
      <c r="BO37" s="16"/>
      <c r="BP37" s="16"/>
      <c r="BQ37" s="20"/>
      <c r="BR37" s="20"/>
      <c r="BS37" s="20"/>
      <c r="BT37" s="20"/>
    </row>
    <row r="38" spans="1:72" s="14" customFormat="1" ht="30.75">
      <c r="A38" s="20"/>
      <c r="B38" s="20"/>
      <c r="C38" s="20"/>
      <c r="D38" s="20"/>
      <c r="E38" s="16"/>
      <c r="F38" s="16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16"/>
      <c r="R38" s="16"/>
      <c r="S38" s="16"/>
      <c r="T38" s="16"/>
      <c r="U38" s="20"/>
      <c r="V38" s="20"/>
      <c r="W38" s="20"/>
      <c r="X38" s="20"/>
      <c r="Y38" s="20"/>
      <c r="Z38" s="20"/>
      <c r="AE38" s="16"/>
      <c r="AF38" s="16"/>
      <c r="AG38" s="16"/>
      <c r="AH38" s="16"/>
      <c r="AI38" s="20"/>
      <c r="AJ38" s="20"/>
      <c r="AK38" s="20"/>
      <c r="AL38" s="20"/>
      <c r="AM38" s="16"/>
      <c r="AN38" s="16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16"/>
      <c r="AZ38" s="16"/>
      <c r="BA38" s="16"/>
      <c r="BB38" s="16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16"/>
      <c r="BN38" s="16"/>
      <c r="BO38" s="16"/>
      <c r="BP38" s="16"/>
      <c r="BQ38" s="20"/>
      <c r="BR38" s="20"/>
      <c r="BS38" s="20"/>
      <c r="BT38" s="20"/>
    </row>
    <row r="39" spans="1:72" s="14" customFormat="1" ht="2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20"/>
      <c r="M39" s="20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20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8"/>
      <c r="AP39" s="18"/>
      <c r="AQ39" s="18"/>
      <c r="AR39" s="17"/>
      <c r="AS39" s="19"/>
      <c r="AT39" s="20"/>
      <c r="AU39" s="20"/>
      <c r="AV39" s="20"/>
      <c r="AW39" s="17"/>
      <c r="AX39" s="17"/>
      <c r="AY39" s="17"/>
      <c r="AZ39" s="17"/>
      <c r="BA39" s="17"/>
      <c r="BB39" s="17"/>
      <c r="BC39" s="18"/>
      <c r="BD39" s="17"/>
      <c r="BE39" s="17"/>
      <c r="BF39" s="17"/>
      <c r="BG39" s="19"/>
      <c r="BH39" s="20"/>
      <c r="BI39" s="17"/>
      <c r="BJ39" s="17"/>
      <c r="BK39" s="17"/>
      <c r="BL39" s="17"/>
      <c r="BM39" s="17"/>
      <c r="BN39" s="17"/>
      <c r="BO39" s="17"/>
      <c r="BP39" s="17"/>
      <c r="BQ39" s="18"/>
      <c r="BR39" s="17"/>
      <c r="BS39" s="19"/>
      <c r="BT39" s="20"/>
    </row>
  </sheetData>
  <mergeCells count="6">
    <mergeCell ref="B2:AA2"/>
    <mergeCell ref="B17:AA17"/>
    <mergeCell ref="AE2:AG2"/>
    <mergeCell ref="BN2:BP2"/>
    <mergeCell ref="BN17:BP17"/>
    <mergeCell ref="AE17:AG17"/>
  </mergeCells>
  <pageMargins left="0.23622047244094491" right="0.23622047244094491" top="0.35433070866141736" bottom="0.55118110236220474" header="0.31496062992125984" footer="0.31496062992125984"/>
  <pageSetup paperSize="9" scale="49" orientation="landscape" horizontalDpi="300" verticalDpi="300" r:id="rId1"/>
  <rowBreaks count="1" manualBreakCount="1">
    <brk id="30" max="16383" man="1"/>
  </rowBreaks>
  <colBreaks count="3" manualBreakCount="3">
    <brk id="69" max="28" man="1"/>
    <brk id="70" max="28" man="1"/>
    <brk id="71" max="2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39"/>
  <sheetViews>
    <sheetView tabSelected="1" view="pageBreakPreview" zoomScale="30" zoomScaleNormal="40" zoomScaleSheetLayoutView="30" workbookViewId="0">
      <selection activeCell="AM45" sqref="AM45"/>
    </sheetView>
  </sheetViews>
  <sheetFormatPr baseColWidth="10" defaultRowHeight="21"/>
  <cols>
    <col min="1" max="1" width="3.1640625" customWidth="1"/>
    <col min="2" max="2" width="6.9140625" customWidth="1"/>
    <col min="3" max="3" width="2.9140625" customWidth="1"/>
    <col min="4" max="4" width="3.1640625" customWidth="1"/>
    <col min="5" max="5" width="7" customWidth="1"/>
    <col min="6" max="6" width="2.9140625" customWidth="1"/>
    <col min="7" max="7" width="3.1640625" customWidth="1"/>
    <col min="8" max="8" width="7" customWidth="1"/>
    <col min="9" max="10" width="2.9140625" customWidth="1"/>
    <col min="11" max="11" width="7" customWidth="1"/>
    <col min="12" max="12" width="2.9140625" customWidth="1"/>
    <col min="13" max="13" width="3.1640625" customWidth="1"/>
    <col min="14" max="14" width="7" customWidth="1"/>
    <col min="15" max="15" width="2.9140625" customWidth="1"/>
    <col min="16" max="16" width="3.1640625" customWidth="1"/>
    <col min="17" max="17" width="7.25" customWidth="1"/>
    <col min="18" max="18" width="2.9140625" customWidth="1"/>
    <col min="19" max="19" width="3.1640625" customWidth="1"/>
    <col min="20" max="20" width="7.08203125" customWidth="1"/>
    <col min="21" max="21" width="15" customWidth="1"/>
    <col min="22" max="22" width="3.1640625" customWidth="1"/>
    <col min="23" max="23" width="7" customWidth="1"/>
    <col min="24" max="24" width="3" customWidth="1"/>
    <col min="25" max="25" width="3.25" customWidth="1"/>
    <col min="26" max="26" width="7" customWidth="1"/>
    <col min="27" max="27" width="3" customWidth="1"/>
    <col min="28" max="28" width="3.25" customWidth="1"/>
    <col min="29" max="29" width="7" customWidth="1"/>
    <col min="30" max="30" width="3" customWidth="1"/>
    <col min="31" max="31" width="3.1640625" customWidth="1"/>
    <col min="32" max="32" width="7.08203125" customWidth="1"/>
    <col min="33" max="33" width="3" customWidth="1"/>
    <col min="34" max="34" width="3.25" customWidth="1"/>
    <col min="35" max="35" width="7" customWidth="1"/>
    <col min="36" max="36" width="3" customWidth="1"/>
    <col min="37" max="37" width="3.25" customWidth="1"/>
    <col min="38" max="38" width="7.08203125" customWidth="1"/>
    <col min="39" max="39" width="2.9140625" customWidth="1"/>
    <col min="40" max="40" width="3.25" customWidth="1"/>
    <col min="41" max="41" width="7" customWidth="1"/>
    <col min="42" max="42" width="2" customWidth="1"/>
  </cols>
  <sheetData>
    <row r="2" spans="1:42" s="8" customFormat="1" ht="37.5">
      <c r="B2" s="111" t="s">
        <v>5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"/>
      <c r="S2" s="114" t="s">
        <v>7</v>
      </c>
      <c r="T2" s="114"/>
      <c r="W2" s="111" t="s">
        <v>5</v>
      </c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"/>
      <c r="AN2" s="114" t="str">
        <f>S2</f>
        <v>Série 79</v>
      </c>
      <c r="AO2" s="114"/>
      <c r="AP2" s="30"/>
    </row>
    <row r="3" spans="1:42">
      <c r="U3" s="8"/>
    </row>
    <row r="4" spans="1:42" s="14" customFormat="1" ht="30" customHeight="1">
      <c r="A4" s="53"/>
      <c r="B4" s="53">
        <f ca="1">INT(RANDBETWEEN(10,445))</f>
        <v>402</v>
      </c>
      <c r="C4" s="53"/>
      <c r="D4" s="53"/>
      <c r="E4" s="53">
        <f ca="1">INT(RANDBETWEEN(10,445))</f>
        <v>97</v>
      </c>
      <c r="F4" s="54"/>
      <c r="G4" s="53"/>
      <c r="H4" s="53">
        <f ca="1">INT(RANDBETWEEN(10,445))</f>
        <v>50</v>
      </c>
      <c r="I4" s="55"/>
      <c r="J4" s="53"/>
      <c r="K4" s="53">
        <f ca="1">INT(RANDBETWEEN(10,445))</f>
        <v>250</v>
      </c>
      <c r="L4" s="54"/>
      <c r="M4" s="53"/>
      <c r="N4" s="53">
        <f ca="1">INT(RANDBETWEEN(10,445))</f>
        <v>278</v>
      </c>
      <c r="O4" s="54"/>
      <c r="P4" s="53"/>
      <c r="Q4" s="53">
        <f ca="1">INT(RANDBETWEEN(10,445))</f>
        <v>228</v>
      </c>
      <c r="R4" s="55"/>
      <c r="S4" s="56"/>
      <c r="T4" s="53">
        <f ca="1">INT(RANDBETWEEN(10,445))</f>
        <v>333</v>
      </c>
      <c r="U4" s="55"/>
      <c r="V4" s="53"/>
      <c r="W4" s="53">
        <f ca="1">B4</f>
        <v>402</v>
      </c>
      <c r="X4" s="53"/>
      <c r="Y4" s="53"/>
      <c r="Z4" s="53">
        <f ca="1">E4</f>
        <v>97</v>
      </c>
      <c r="AA4" s="54"/>
      <c r="AB4" s="53"/>
      <c r="AC4" s="53">
        <f ca="1">H4</f>
        <v>50</v>
      </c>
      <c r="AD4" s="55"/>
      <c r="AE4" s="53"/>
      <c r="AF4" s="53">
        <f ca="1">K4</f>
        <v>250</v>
      </c>
      <c r="AG4" s="54"/>
      <c r="AH4" s="53"/>
      <c r="AI4" s="53">
        <f ca="1">N4</f>
        <v>278</v>
      </c>
      <c r="AJ4" s="54"/>
      <c r="AK4" s="53"/>
      <c r="AL4" s="53">
        <f ca="1">Q4</f>
        <v>228</v>
      </c>
      <c r="AM4" s="55"/>
      <c r="AN4" s="56"/>
      <c r="AO4" s="53">
        <f ca="1">T4</f>
        <v>333</v>
      </c>
      <c r="AP4" s="24"/>
    </row>
    <row r="5" spans="1:42" s="14" customFormat="1" ht="37.5" customHeight="1" thickBot="1">
      <c r="A5" s="53" t="s">
        <v>1</v>
      </c>
      <c r="B5" s="57">
        <f ca="1">INT(RANDBETWEEN(10,445))</f>
        <v>101</v>
      </c>
      <c r="C5" s="58"/>
      <c r="D5" s="53" t="s">
        <v>1</v>
      </c>
      <c r="E5" s="57">
        <f ca="1">INT(RANDBETWEEN(10,445))</f>
        <v>106</v>
      </c>
      <c r="F5" s="59"/>
      <c r="G5" s="53" t="s">
        <v>1</v>
      </c>
      <c r="H5" s="57">
        <f ca="1">INT(RANDBETWEEN(10,445))</f>
        <v>336</v>
      </c>
      <c r="I5" s="59"/>
      <c r="J5" s="53" t="s">
        <v>1</v>
      </c>
      <c r="K5" s="57">
        <f ca="1">INT(RANDBETWEEN(10,445))</f>
        <v>13</v>
      </c>
      <c r="L5" s="58"/>
      <c r="M5" s="53" t="s">
        <v>1</v>
      </c>
      <c r="N5" s="57">
        <f ca="1">INT(RANDBETWEEN(10,445))</f>
        <v>53</v>
      </c>
      <c r="O5" s="59"/>
      <c r="P5" s="53" t="s">
        <v>1</v>
      </c>
      <c r="Q5" s="57">
        <f ca="1">INT(RANDBETWEEN(10,445))</f>
        <v>413</v>
      </c>
      <c r="R5" s="60"/>
      <c r="S5" s="56" t="s">
        <v>1</v>
      </c>
      <c r="T5" s="57">
        <f ca="1">INT(RANDBETWEEN(10,445))</f>
        <v>155</v>
      </c>
      <c r="U5" s="59"/>
      <c r="V5" s="53" t="s">
        <v>1</v>
      </c>
      <c r="W5" s="57">
        <f ca="1">B5</f>
        <v>101</v>
      </c>
      <c r="X5" s="58"/>
      <c r="Y5" s="53" t="s">
        <v>1</v>
      </c>
      <c r="Z5" s="57">
        <f ca="1">E5</f>
        <v>106</v>
      </c>
      <c r="AA5" s="59"/>
      <c r="AB5" s="53" t="s">
        <v>1</v>
      </c>
      <c r="AC5" s="57">
        <f ca="1">H5</f>
        <v>336</v>
      </c>
      <c r="AD5" s="59"/>
      <c r="AE5" s="53" t="s">
        <v>1</v>
      </c>
      <c r="AF5" s="57">
        <f ca="1">K5</f>
        <v>13</v>
      </c>
      <c r="AG5" s="58"/>
      <c r="AH5" s="53" t="s">
        <v>1</v>
      </c>
      <c r="AI5" s="57">
        <f ca="1">N5</f>
        <v>53</v>
      </c>
      <c r="AJ5" s="59"/>
      <c r="AK5" s="53" t="s">
        <v>1</v>
      </c>
      <c r="AL5" s="57">
        <f ca="1">Q5</f>
        <v>413</v>
      </c>
      <c r="AM5" s="60"/>
      <c r="AN5" s="56" t="s">
        <v>1</v>
      </c>
      <c r="AO5" s="57">
        <f ca="1">T5</f>
        <v>155</v>
      </c>
      <c r="AP5" s="20"/>
    </row>
    <row r="6" spans="1:42" s="14" customFormat="1" ht="36.75">
      <c r="A6" s="60"/>
      <c r="B6" s="61">
        <f ca="1">B4+B5</f>
        <v>503</v>
      </c>
      <c r="C6" s="58"/>
      <c r="D6" s="60"/>
      <c r="E6" s="61">
        <f ca="1">E4+E5</f>
        <v>203</v>
      </c>
      <c r="F6" s="59"/>
      <c r="G6" s="60"/>
      <c r="H6" s="61">
        <f ca="1">H4+H5</f>
        <v>386</v>
      </c>
      <c r="I6" s="59"/>
      <c r="J6" s="60"/>
      <c r="K6" s="61">
        <f ca="1">K4+K5</f>
        <v>263</v>
      </c>
      <c r="L6" s="58"/>
      <c r="M6" s="60"/>
      <c r="N6" s="61">
        <f ca="1">N4+N5</f>
        <v>331</v>
      </c>
      <c r="O6" s="59"/>
      <c r="P6" s="60"/>
      <c r="Q6" s="61">
        <f ca="1">Q4+Q5</f>
        <v>641</v>
      </c>
      <c r="R6" s="60"/>
      <c r="S6" s="60"/>
      <c r="T6" s="61">
        <f ca="1">T4+T5</f>
        <v>488</v>
      </c>
      <c r="U6" s="59"/>
      <c r="V6" s="60"/>
      <c r="W6" s="61">
        <f ca="1">W4+W5</f>
        <v>503</v>
      </c>
      <c r="X6" s="58"/>
      <c r="Y6" s="60"/>
      <c r="Z6" s="61">
        <f ca="1">Z4+Z5</f>
        <v>203</v>
      </c>
      <c r="AA6" s="59"/>
      <c r="AB6" s="60"/>
      <c r="AC6" s="61">
        <f ca="1">AC4+AC5</f>
        <v>386</v>
      </c>
      <c r="AD6" s="59"/>
      <c r="AE6" s="60"/>
      <c r="AF6" s="61">
        <f ca="1">AF4+AF5</f>
        <v>263</v>
      </c>
      <c r="AG6" s="58"/>
      <c r="AH6" s="60"/>
      <c r="AI6" s="61">
        <f ca="1">AI4+AI5</f>
        <v>331</v>
      </c>
      <c r="AJ6" s="59"/>
      <c r="AK6" s="60"/>
      <c r="AL6" s="61">
        <f ca="1">AL4+AL5</f>
        <v>641</v>
      </c>
      <c r="AM6" s="60"/>
      <c r="AN6" s="60"/>
      <c r="AO6" s="61">
        <f ca="1">T6</f>
        <v>488</v>
      </c>
      <c r="AP6" s="20"/>
    </row>
    <row r="7" spans="1:42" s="14" customFormat="1" ht="44.25" customHeight="1">
      <c r="A7" s="60"/>
      <c r="B7" s="60"/>
      <c r="C7" s="58"/>
      <c r="D7" s="58"/>
      <c r="E7" s="59"/>
      <c r="F7" s="59"/>
      <c r="G7" s="59"/>
      <c r="H7" s="59"/>
      <c r="I7" s="59"/>
      <c r="J7" s="59"/>
      <c r="K7" s="58"/>
      <c r="L7" s="58"/>
      <c r="M7" s="59"/>
      <c r="N7" s="59"/>
      <c r="O7" s="59"/>
      <c r="P7" s="62"/>
      <c r="Q7" s="60"/>
      <c r="R7" s="60"/>
      <c r="S7" s="58"/>
      <c r="T7" s="58"/>
      <c r="U7" s="59"/>
      <c r="V7" s="60"/>
      <c r="W7" s="60"/>
      <c r="X7" s="58"/>
      <c r="Y7" s="58"/>
      <c r="Z7" s="59"/>
      <c r="AA7" s="59"/>
      <c r="AB7" s="59"/>
      <c r="AC7" s="59"/>
      <c r="AD7" s="59"/>
      <c r="AE7" s="59"/>
      <c r="AF7" s="58"/>
      <c r="AG7" s="58"/>
      <c r="AH7" s="59"/>
      <c r="AI7" s="59"/>
      <c r="AJ7" s="59"/>
      <c r="AK7" s="62"/>
      <c r="AL7" s="60"/>
      <c r="AM7" s="60"/>
      <c r="AN7" s="58"/>
      <c r="AO7" s="58"/>
      <c r="AP7" s="20"/>
    </row>
    <row r="8" spans="1:42" s="14" customFormat="1" ht="36.75">
      <c r="A8" s="53"/>
      <c r="B8" s="63">
        <f ca="1">INT(RANDBETWEEN(10,445))</f>
        <v>269</v>
      </c>
      <c r="C8" s="63"/>
      <c r="D8" s="63"/>
      <c r="E8" s="63">
        <f ca="1">INT(RANDBETWEEN(10,445))</f>
        <v>70</v>
      </c>
      <c r="F8" s="64"/>
      <c r="G8" s="63"/>
      <c r="H8" s="63">
        <f ca="1">INT(RANDBETWEEN(10,445))</f>
        <v>248</v>
      </c>
      <c r="I8" s="65"/>
      <c r="J8" s="63"/>
      <c r="K8" s="63">
        <f ca="1">INT(RANDBETWEEN(10,445))</f>
        <v>118</v>
      </c>
      <c r="L8" s="64"/>
      <c r="M8" s="63"/>
      <c r="N8" s="63">
        <f ca="1">INT(RANDBETWEEN(10,445))</f>
        <v>72</v>
      </c>
      <c r="O8" s="64"/>
      <c r="P8" s="63"/>
      <c r="Q8" s="63">
        <f ca="1">INT(RANDBETWEEN(10,445))</f>
        <v>222</v>
      </c>
      <c r="R8" s="65"/>
      <c r="S8" s="63"/>
      <c r="T8" s="63">
        <f ca="1">INT(RANDBETWEEN(10,445))</f>
        <v>11</v>
      </c>
      <c r="U8" s="59"/>
      <c r="V8" s="53"/>
      <c r="W8" s="63">
        <f ca="1">B8</f>
        <v>269</v>
      </c>
      <c r="X8" s="63"/>
      <c r="Y8" s="63"/>
      <c r="Z8" s="63">
        <f ca="1">E8</f>
        <v>70</v>
      </c>
      <c r="AA8" s="64"/>
      <c r="AB8" s="63"/>
      <c r="AC8" s="63">
        <f ca="1">H8</f>
        <v>248</v>
      </c>
      <c r="AD8" s="65"/>
      <c r="AE8" s="63"/>
      <c r="AF8" s="63">
        <f ca="1">K8</f>
        <v>118</v>
      </c>
      <c r="AG8" s="64"/>
      <c r="AH8" s="63"/>
      <c r="AI8" s="63">
        <f ca="1">N8</f>
        <v>72</v>
      </c>
      <c r="AJ8" s="64"/>
      <c r="AK8" s="63"/>
      <c r="AL8" s="63">
        <f ca="1">Q8</f>
        <v>222</v>
      </c>
      <c r="AM8" s="65"/>
      <c r="AN8" s="63"/>
      <c r="AO8" s="63">
        <f ca="1">T8</f>
        <v>11</v>
      </c>
      <c r="AP8" s="20"/>
    </row>
    <row r="9" spans="1:42" s="14" customFormat="1" ht="37.5" thickBot="1">
      <c r="A9" s="53" t="s">
        <v>1</v>
      </c>
      <c r="B9" s="66">
        <f ca="1">INT(RANDBETWEEN(10,445))</f>
        <v>293</v>
      </c>
      <c r="C9" s="67"/>
      <c r="D9" s="68" t="s">
        <v>1</v>
      </c>
      <c r="E9" s="66">
        <f ca="1">INT(RANDBETWEEN(10,445))</f>
        <v>41</v>
      </c>
      <c r="F9" s="69"/>
      <c r="G9" s="68" t="s">
        <v>1</v>
      </c>
      <c r="H9" s="66">
        <f ca="1">INT(RANDBETWEEN(10,445))</f>
        <v>66</v>
      </c>
      <c r="I9" s="69"/>
      <c r="J9" s="68" t="s">
        <v>1</v>
      </c>
      <c r="K9" s="66">
        <f ca="1">INT(RANDBETWEEN(10,445))</f>
        <v>209</v>
      </c>
      <c r="L9" s="67"/>
      <c r="M9" s="68" t="s">
        <v>1</v>
      </c>
      <c r="N9" s="66">
        <f ca="1">INT(RANDBETWEEN(10,445))</f>
        <v>341</v>
      </c>
      <c r="O9" s="69"/>
      <c r="P9" s="68" t="s">
        <v>1</v>
      </c>
      <c r="Q9" s="66">
        <f ca="1">INT(RANDBETWEEN(10,445))</f>
        <v>208</v>
      </c>
      <c r="R9" s="70"/>
      <c r="S9" s="71" t="s">
        <v>1</v>
      </c>
      <c r="T9" s="66">
        <f ca="1">INT(RANDBETWEEN(10,445))</f>
        <v>258</v>
      </c>
      <c r="U9" s="59"/>
      <c r="V9" s="53" t="s">
        <v>1</v>
      </c>
      <c r="W9" s="66">
        <f ca="1">B9</f>
        <v>293</v>
      </c>
      <c r="X9" s="67"/>
      <c r="Y9" s="68" t="s">
        <v>1</v>
      </c>
      <c r="Z9" s="66">
        <f ca="1">E9</f>
        <v>41</v>
      </c>
      <c r="AA9" s="69"/>
      <c r="AB9" s="68" t="s">
        <v>1</v>
      </c>
      <c r="AC9" s="66">
        <f ca="1">H9</f>
        <v>66</v>
      </c>
      <c r="AD9" s="69"/>
      <c r="AE9" s="68" t="s">
        <v>1</v>
      </c>
      <c r="AF9" s="66">
        <f ca="1">K9</f>
        <v>209</v>
      </c>
      <c r="AG9" s="67"/>
      <c r="AH9" s="68" t="s">
        <v>1</v>
      </c>
      <c r="AI9" s="66">
        <f ca="1">N9</f>
        <v>341</v>
      </c>
      <c r="AJ9" s="69"/>
      <c r="AK9" s="68" t="s">
        <v>1</v>
      </c>
      <c r="AL9" s="66">
        <f ca="1">Q9</f>
        <v>208</v>
      </c>
      <c r="AM9" s="70"/>
      <c r="AN9" s="71" t="s">
        <v>1</v>
      </c>
      <c r="AO9" s="66">
        <f ca="1">T9</f>
        <v>258</v>
      </c>
      <c r="AP9" s="20"/>
    </row>
    <row r="10" spans="1:42" s="14" customFormat="1" ht="36.75">
      <c r="A10" s="60"/>
      <c r="B10" s="61">
        <f ca="1">B8+B9</f>
        <v>562</v>
      </c>
      <c r="C10" s="58"/>
      <c r="D10" s="60"/>
      <c r="E10" s="61">
        <f ca="1">E8+E9</f>
        <v>111</v>
      </c>
      <c r="F10" s="59"/>
      <c r="G10" s="60"/>
      <c r="H10" s="61">
        <f ca="1">H8+H9</f>
        <v>314</v>
      </c>
      <c r="I10" s="59"/>
      <c r="J10" s="60"/>
      <c r="K10" s="61">
        <f ca="1">K8+K9</f>
        <v>327</v>
      </c>
      <c r="L10" s="58"/>
      <c r="M10" s="60"/>
      <c r="N10" s="61">
        <f ca="1">N8+N9</f>
        <v>413</v>
      </c>
      <c r="O10" s="59"/>
      <c r="P10" s="60"/>
      <c r="Q10" s="61">
        <f ca="1">Q8+Q9</f>
        <v>430</v>
      </c>
      <c r="R10" s="60"/>
      <c r="S10" s="60"/>
      <c r="T10" s="61">
        <f ca="1">T8+T9</f>
        <v>269</v>
      </c>
      <c r="U10" s="59"/>
      <c r="V10" s="60"/>
      <c r="W10" s="61">
        <f ca="1">W8+W9</f>
        <v>562</v>
      </c>
      <c r="X10" s="58"/>
      <c r="Y10" s="60"/>
      <c r="Z10" s="61">
        <f ca="1">Z8+Z9</f>
        <v>111</v>
      </c>
      <c r="AA10" s="59"/>
      <c r="AB10" s="60"/>
      <c r="AC10" s="61">
        <f ca="1">AC8+AC9</f>
        <v>314</v>
      </c>
      <c r="AD10" s="59"/>
      <c r="AE10" s="60"/>
      <c r="AF10" s="61">
        <f ca="1">AF8+AF9</f>
        <v>327</v>
      </c>
      <c r="AG10" s="58"/>
      <c r="AH10" s="60"/>
      <c r="AI10" s="61">
        <f ca="1">AI8+AI9</f>
        <v>413</v>
      </c>
      <c r="AJ10" s="59"/>
      <c r="AK10" s="60"/>
      <c r="AL10" s="61">
        <f ca="1">AL8+AL9</f>
        <v>430</v>
      </c>
      <c r="AM10" s="60"/>
      <c r="AN10" s="60"/>
      <c r="AO10" s="61">
        <f ca="1">AO8+AO9</f>
        <v>269</v>
      </c>
      <c r="AP10" s="20"/>
    </row>
    <row r="11" spans="1:42" s="14" customFormat="1" ht="44.25" customHeight="1">
      <c r="A11" s="60"/>
      <c r="B11" s="60"/>
      <c r="C11" s="58"/>
      <c r="D11" s="58"/>
      <c r="E11" s="59"/>
      <c r="F11" s="59"/>
      <c r="G11" s="59"/>
      <c r="H11" s="59"/>
      <c r="I11" s="59"/>
      <c r="J11" s="59"/>
      <c r="K11" s="58"/>
      <c r="L11" s="58"/>
      <c r="M11" s="59"/>
      <c r="N11" s="59"/>
      <c r="O11" s="59"/>
      <c r="P11" s="62"/>
      <c r="Q11" s="60"/>
      <c r="R11" s="60"/>
      <c r="S11" s="58"/>
      <c r="T11" s="58"/>
      <c r="U11" s="59"/>
      <c r="V11" s="60"/>
      <c r="W11" s="60"/>
      <c r="X11" s="58"/>
      <c r="Y11" s="58"/>
      <c r="Z11" s="59"/>
      <c r="AA11" s="59"/>
      <c r="AB11" s="59"/>
      <c r="AC11" s="59"/>
      <c r="AD11" s="59"/>
      <c r="AE11" s="59"/>
      <c r="AF11" s="58"/>
      <c r="AG11" s="58"/>
      <c r="AH11" s="59"/>
      <c r="AI11" s="59"/>
      <c r="AJ11" s="59"/>
      <c r="AK11" s="62"/>
      <c r="AL11" s="60"/>
      <c r="AM11" s="60"/>
      <c r="AN11" s="58"/>
      <c r="AO11" s="58"/>
      <c r="AP11" s="20"/>
    </row>
    <row r="12" spans="1:42" s="14" customFormat="1" ht="29.25" customHeight="1">
      <c r="A12" s="53"/>
      <c r="B12" s="53">
        <f ca="1">INT(RANDBETWEEN(10,445))</f>
        <v>336</v>
      </c>
      <c r="C12" s="53"/>
      <c r="D12" s="53"/>
      <c r="E12" s="53">
        <f ca="1">INT(RANDBETWEEN(10,445))</f>
        <v>54</v>
      </c>
      <c r="F12" s="54"/>
      <c r="G12" s="53"/>
      <c r="H12" s="53">
        <f ca="1">INT(RANDBETWEEN(10,445))</f>
        <v>81</v>
      </c>
      <c r="I12" s="55"/>
      <c r="J12" s="53"/>
      <c r="K12" s="53">
        <f ca="1">INT(RANDBETWEEN(10,445))</f>
        <v>45</v>
      </c>
      <c r="L12" s="54"/>
      <c r="M12" s="53"/>
      <c r="N12" s="53">
        <f ca="1">INT(RANDBETWEEN(10,445))</f>
        <v>22</v>
      </c>
      <c r="O12" s="54"/>
      <c r="P12" s="53"/>
      <c r="Q12" s="53">
        <f ca="1">INT(RANDBETWEEN(10,445))</f>
        <v>193</v>
      </c>
      <c r="R12" s="55"/>
      <c r="S12" s="56"/>
      <c r="T12" s="53">
        <f ca="1">INT(RANDBETWEEN(10,445))</f>
        <v>210</v>
      </c>
      <c r="U12" s="72"/>
      <c r="V12" s="53"/>
      <c r="W12" s="53">
        <f ca="1">B12</f>
        <v>336</v>
      </c>
      <c r="X12" s="53"/>
      <c r="Y12" s="53"/>
      <c r="Z12" s="53">
        <f ca="1">E12</f>
        <v>54</v>
      </c>
      <c r="AA12" s="54"/>
      <c r="AB12" s="53"/>
      <c r="AC12" s="53">
        <f ca="1">H12</f>
        <v>81</v>
      </c>
      <c r="AD12" s="55"/>
      <c r="AE12" s="53"/>
      <c r="AF12" s="53">
        <f ca="1">K12</f>
        <v>45</v>
      </c>
      <c r="AG12" s="54"/>
      <c r="AH12" s="53"/>
      <c r="AI12" s="53">
        <f ca="1">N12</f>
        <v>22</v>
      </c>
      <c r="AJ12" s="54"/>
      <c r="AK12" s="53"/>
      <c r="AL12" s="53">
        <f ca="1">Q12</f>
        <v>193</v>
      </c>
      <c r="AM12" s="55"/>
      <c r="AN12" s="56"/>
      <c r="AO12" s="53">
        <f ca="1">T12</f>
        <v>210</v>
      </c>
      <c r="AP12" s="20"/>
    </row>
    <row r="13" spans="1:42" s="14" customFormat="1" ht="37.5" thickBot="1">
      <c r="A13" s="53" t="s">
        <v>1</v>
      </c>
      <c r="B13" s="57">
        <f ca="1">INT(RANDBETWEEN(10,445))</f>
        <v>268</v>
      </c>
      <c r="C13" s="58"/>
      <c r="D13" s="53" t="s">
        <v>1</v>
      </c>
      <c r="E13" s="57">
        <f ca="1">INT(RANDBETWEEN(10,445))</f>
        <v>210</v>
      </c>
      <c r="F13" s="59"/>
      <c r="G13" s="53" t="s">
        <v>1</v>
      </c>
      <c r="H13" s="57">
        <f ca="1">INT(RANDBETWEEN(10,445))</f>
        <v>140</v>
      </c>
      <c r="I13" s="59"/>
      <c r="J13" s="53" t="s">
        <v>1</v>
      </c>
      <c r="K13" s="57">
        <f ca="1">INT(RANDBETWEEN(10,445))</f>
        <v>320</v>
      </c>
      <c r="L13" s="58"/>
      <c r="M13" s="53" t="s">
        <v>1</v>
      </c>
      <c r="N13" s="57">
        <f ca="1">INT(RANDBETWEEN(10,445))</f>
        <v>146</v>
      </c>
      <c r="O13" s="59"/>
      <c r="P13" s="53" t="s">
        <v>1</v>
      </c>
      <c r="Q13" s="57">
        <f ca="1">INT(RANDBETWEEN(10,445))</f>
        <v>334</v>
      </c>
      <c r="R13" s="60"/>
      <c r="S13" s="56" t="s">
        <v>1</v>
      </c>
      <c r="T13" s="57">
        <f ca="1">INT(RANDBETWEEN(10,445))</f>
        <v>83</v>
      </c>
      <c r="U13" s="59"/>
      <c r="V13" s="53" t="s">
        <v>1</v>
      </c>
      <c r="W13" s="57">
        <f ca="1">B13</f>
        <v>268</v>
      </c>
      <c r="X13" s="58"/>
      <c r="Y13" s="53" t="s">
        <v>1</v>
      </c>
      <c r="Z13" s="57">
        <f ca="1">E13</f>
        <v>210</v>
      </c>
      <c r="AA13" s="59"/>
      <c r="AB13" s="53" t="s">
        <v>1</v>
      </c>
      <c r="AC13" s="57">
        <f ca="1">H13</f>
        <v>140</v>
      </c>
      <c r="AD13" s="59"/>
      <c r="AE13" s="53" t="s">
        <v>1</v>
      </c>
      <c r="AF13" s="57">
        <f ca="1">K13</f>
        <v>320</v>
      </c>
      <c r="AG13" s="58"/>
      <c r="AH13" s="53" t="s">
        <v>1</v>
      </c>
      <c r="AI13" s="57">
        <f ca="1">N13</f>
        <v>146</v>
      </c>
      <c r="AJ13" s="59"/>
      <c r="AK13" s="53" t="s">
        <v>1</v>
      </c>
      <c r="AL13" s="57">
        <f ca="1">Q13</f>
        <v>334</v>
      </c>
      <c r="AM13" s="60"/>
      <c r="AN13" s="56" t="s">
        <v>1</v>
      </c>
      <c r="AO13" s="57">
        <f ca="1">T13</f>
        <v>83</v>
      </c>
      <c r="AP13" s="20"/>
    </row>
    <row r="14" spans="1:42" s="14" customFormat="1" ht="36.75">
      <c r="A14" s="60"/>
      <c r="B14" s="61">
        <f ca="1">B12+B13</f>
        <v>604</v>
      </c>
      <c r="C14" s="58"/>
      <c r="D14" s="60"/>
      <c r="E14" s="61">
        <f ca="1">E12+E13</f>
        <v>264</v>
      </c>
      <c r="F14" s="59"/>
      <c r="G14" s="60"/>
      <c r="H14" s="61">
        <f ca="1">H12+H13</f>
        <v>221</v>
      </c>
      <c r="I14" s="59"/>
      <c r="J14" s="60"/>
      <c r="K14" s="61">
        <f ca="1">K12+K13</f>
        <v>365</v>
      </c>
      <c r="L14" s="58"/>
      <c r="M14" s="60"/>
      <c r="N14" s="61">
        <f ca="1">N12+N13</f>
        <v>168</v>
      </c>
      <c r="O14" s="59"/>
      <c r="P14" s="60"/>
      <c r="Q14" s="61">
        <f ca="1">Q12+Q13</f>
        <v>527</v>
      </c>
      <c r="R14" s="60"/>
      <c r="S14" s="60"/>
      <c r="T14" s="61">
        <f ca="1">T12+T13</f>
        <v>293</v>
      </c>
      <c r="U14" s="73"/>
      <c r="V14" s="60"/>
      <c r="W14" s="61">
        <f ca="1">W12+W13</f>
        <v>604</v>
      </c>
      <c r="X14" s="58"/>
      <c r="Y14" s="60"/>
      <c r="Z14" s="61">
        <f ca="1">Z12+Z13</f>
        <v>264</v>
      </c>
      <c r="AA14" s="59"/>
      <c r="AB14" s="60"/>
      <c r="AC14" s="61">
        <f ca="1">AC12+AC13</f>
        <v>221</v>
      </c>
      <c r="AD14" s="59"/>
      <c r="AE14" s="60"/>
      <c r="AF14" s="61">
        <f ca="1">AF12+AF13</f>
        <v>365</v>
      </c>
      <c r="AG14" s="58"/>
      <c r="AH14" s="60"/>
      <c r="AI14" s="61">
        <f ca="1">AI12+AI13</f>
        <v>168</v>
      </c>
      <c r="AJ14" s="59"/>
      <c r="AK14" s="60"/>
      <c r="AL14" s="61">
        <f ca="1">AL12+AL13</f>
        <v>527</v>
      </c>
      <c r="AM14" s="60"/>
      <c r="AN14" s="60"/>
      <c r="AO14" s="61">
        <v>74</v>
      </c>
      <c r="AP14" s="17"/>
    </row>
    <row r="15" spans="1:42" s="14" customFormat="1" ht="36.75">
      <c r="B15" s="23"/>
      <c r="C15" s="16"/>
      <c r="E15" s="23"/>
      <c r="F15" s="20"/>
      <c r="H15" s="23"/>
      <c r="I15" s="20"/>
      <c r="K15" s="23"/>
      <c r="L15" s="16"/>
      <c r="N15" s="23"/>
      <c r="O15" s="20"/>
      <c r="Q15" s="23"/>
      <c r="T15" s="23"/>
      <c r="U15" s="17"/>
      <c r="W15" s="23"/>
      <c r="X15" s="16"/>
      <c r="Z15" s="23"/>
      <c r="AA15" s="20"/>
      <c r="AC15" s="23"/>
      <c r="AD15" s="20"/>
      <c r="AF15" s="23"/>
      <c r="AG15" s="16"/>
      <c r="AI15" s="23"/>
      <c r="AJ15" s="20"/>
      <c r="AL15" s="23"/>
      <c r="AO15" s="23"/>
      <c r="AP15" s="17"/>
    </row>
    <row r="16" spans="1:42" s="14" customFormat="1" ht="45.7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  <c r="O16" s="21"/>
      <c r="P16" s="21"/>
      <c r="Q16" s="15"/>
      <c r="R16" s="15"/>
      <c r="S16" s="21"/>
      <c r="T16" s="21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1"/>
      <c r="AI16" s="21"/>
      <c r="AJ16" s="21"/>
      <c r="AK16" s="21"/>
      <c r="AL16" s="21"/>
      <c r="AM16" s="21"/>
      <c r="AN16" s="21"/>
      <c r="AO16" s="21"/>
      <c r="AP16" s="20"/>
    </row>
    <row r="17" spans="1:42" s="14" customFormat="1" ht="37.5">
      <c r="A17"/>
      <c r="B17" s="111" t="s">
        <v>5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"/>
      <c r="S17" s="114" t="str">
        <f>S2</f>
        <v>Série 79</v>
      </c>
      <c r="T17" s="114"/>
      <c r="U17" s="8"/>
      <c r="V17" s="8"/>
      <c r="W17" s="111" t="s">
        <v>5</v>
      </c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"/>
      <c r="AN17" s="114" t="str">
        <f>S2</f>
        <v>Série 79</v>
      </c>
      <c r="AO17" s="114"/>
      <c r="AP17" s="30"/>
    </row>
    <row r="18" spans="1:42" s="14" customForma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 s="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</row>
    <row r="19" spans="1:42" s="14" customFormat="1" ht="29.25" customHeight="1">
      <c r="A19" s="53"/>
      <c r="B19" s="53">
        <f ca="1">B4</f>
        <v>402</v>
      </c>
      <c r="C19" s="53"/>
      <c r="D19" s="53"/>
      <c r="E19" s="53">
        <f ca="1">E4</f>
        <v>97</v>
      </c>
      <c r="F19" s="54"/>
      <c r="G19" s="53"/>
      <c r="H19" s="53">
        <f ca="1">H4</f>
        <v>50</v>
      </c>
      <c r="I19" s="55"/>
      <c r="J19" s="53"/>
      <c r="K19" s="53">
        <f ca="1">K4</f>
        <v>250</v>
      </c>
      <c r="L19" s="54"/>
      <c r="M19" s="53"/>
      <c r="N19" s="53">
        <f ca="1">N4</f>
        <v>278</v>
      </c>
      <c r="O19" s="54"/>
      <c r="P19" s="53"/>
      <c r="Q19" s="53">
        <f ca="1">Q4</f>
        <v>228</v>
      </c>
      <c r="R19" s="55"/>
      <c r="S19" s="56"/>
      <c r="T19" s="53">
        <f ca="1">T4</f>
        <v>333</v>
      </c>
      <c r="U19" s="55"/>
      <c r="V19" s="53"/>
      <c r="W19" s="53">
        <f ca="1">W4</f>
        <v>402</v>
      </c>
      <c r="X19" s="53"/>
      <c r="Y19" s="53"/>
      <c r="Z19" s="53">
        <f ca="1">Z4</f>
        <v>97</v>
      </c>
      <c r="AA19" s="54"/>
      <c r="AB19" s="53"/>
      <c r="AC19" s="53">
        <f ca="1">AC4</f>
        <v>50</v>
      </c>
      <c r="AD19" s="55"/>
      <c r="AE19" s="53"/>
      <c r="AF19" s="53">
        <f ca="1">AF4</f>
        <v>250</v>
      </c>
      <c r="AG19" s="54"/>
      <c r="AH19" s="53"/>
      <c r="AI19" s="53">
        <f ca="1">AI4</f>
        <v>278</v>
      </c>
      <c r="AJ19" s="54"/>
      <c r="AK19" s="53"/>
      <c r="AL19" s="53">
        <f ca="1">AL4</f>
        <v>228</v>
      </c>
      <c r="AM19" s="55"/>
      <c r="AN19" s="56"/>
      <c r="AO19" s="53">
        <f ca="1">AO4</f>
        <v>333</v>
      </c>
      <c r="AP19" s="24"/>
    </row>
    <row r="20" spans="1:42" s="14" customFormat="1" ht="37.5" thickBot="1">
      <c r="A20" s="53" t="s">
        <v>1</v>
      </c>
      <c r="B20" s="57">
        <f ca="1">B5</f>
        <v>101</v>
      </c>
      <c r="C20" s="58"/>
      <c r="D20" s="53" t="s">
        <v>1</v>
      </c>
      <c r="E20" s="57">
        <f ca="1">E5</f>
        <v>106</v>
      </c>
      <c r="F20" s="59"/>
      <c r="G20" s="53" t="s">
        <v>1</v>
      </c>
      <c r="H20" s="57">
        <f ca="1">H5</f>
        <v>336</v>
      </c>
      <c r="I20" s="59"/>
      <c r="J20" s="53" t="s">
        <v>1</v>
      </c>
      <c r="K20" s="57">
        <f ca="1">K5</f>
        <v>13</v>
      </c>
      <c r="L20" s="58"/>
      <c r="M20" s="53" t="s">
        <v>1</v>
      </c>
      <c r="N20" s="57">
        <f ca="1">N5</f>
        <v>53</v>
      </c>
      <c r="O20" s="59"/>
      <c r="P20" s="53" t="s">
        <v>1</v>
      </c>
      <c r="Q20" s="57">
        <f ca="1">Q5</f>
        <v>413</v>
      </c>
      <c r="R20" s="60"/>
      <c r="S20" s="56" t="s">
        <v>1</v>
      </c>
      <c r="T20" s="57">
        <f ca="1">T5</f>
        <v>155</v>
      </c>
      <c r="U20" s="59"/>
      <c r="V20" s="53" t="s">
        <v>1</v>
      </c>
      <c r="W20" s="57">
        <f ca="1">W5</f>
        <v>101</v>
      </c>
      <c r="X20" s="58"/>
      <c r="Y20" s="53" t="s">
        <v>1</v>
      </c>
      <c r="Z20" s="57">
        <f ca="1">Z5</f>
        <v>106</v>
      </c>
      <c r="AA20" s="59"/>
      <c r="AB20" s="53" t="s">
        <v>1</v>
      </c>
      <c r="AC20" s="57">
        <f ca="1">AC5</f>
        <v>336</v>
      </c>
      <c r="AD20" s="59"/>
      <c r="AE20" s="53" t="s">
        <v>1</v>
      </c>
      <c r="AF20" s="57">
        <f ca="1">AF5</f>
        <v>13</v>
      </c>
      <c r="AG20" s="58"/>
      <c r="AH20" s="53" t="s">
        <v>1</v>
      </c>
      <c r="AI20" s="57">
        <f ca="1">AI5</f>
        <v>53</v>
      </c>
      <c r="AJ20" s="59"/>
      <c r="AK20" s="53" t="s">
        <v>1</v>
      </c>
      <c r="AL20" s="57">
        <f ca="1">AL5</f>
        <v>413</v>
      </c>
      <c r="AM20" s="60"/>
      <c r="AN20" s="56" t="s">
        <v>1</v>
      </c>
      <c r="AO20" s="57">
        <f ca="1">AO5</f>
        <v>155</v>
      </c>
      <c r="AP20" s="20"/>
    </row>
    <row r="21" spans="1:42" s="14" customFormat="1" ht="36.75">
      <c r="A21" s="60"/>
      <c r="B21" s="61">
        <f ca="1">B19+B20</f>
        <v>503</v>
      </c>
      <c r="C21" s="58"/>
      <c r="D21" s="60"/>
      <c r="E21" s="61">
        <f ca="1">E19+E20</f>
        <v>203</v>
      </c>
      <c r="F21" s="59"/>
      <c r="G21" s="60"/>
      <c r="H21" s="61">
        <f ca="1">H19+H20</f>
        <v>386</v>
      </c>
      <c r="I21" s="59"/>
      <c r="J21" s="60"/>
      <c r="K21" s="61">
        <f ca="1">K19+K20</f>
        <v>263</v>
      </c>
      <c r="L21" s="58"/>
      <c r="M21" s="60"/>
      <c r="N21" s="61">
        <f ca="1">N19+N20</f>
        <v>331</v>
      </c>
      <c r="O21" s="59"/>
      <c r="P21" s="60"/>
      <c r="Q21" s="61">
        <f ca="1">Q19+Q20</f>
        <v>641</v>
      </c>
      <c r="R21" s="60"/>
      <c r="S21" s="60"/>
      <c r="T21" s="61">
        <f ca="1">T6</f>
        <v>488</v>
      </c>
      <c r="U21" s="59"/>
      <c r="V21" s="60"/>
      <c r="W21" s="61">
        <f ca="1">W19+W20</f>
        <v>503</v>
      </c>
      <c r="X21" s="58"/>
      <c r="Y21" s="60"/>
      <c r="Z21" s="61">
        <f ca="1">Z19+Z20</f>
        <v>203</v>
      </c>
      <c r="AA21" s="59"/>
      <c r="AB21" s="60"/>
      <c r="AC21" s="61">
        <f ca="1">AC19+AC20</f>
        <v>386</v>
      </c>
      <c r="AD21" s="59"/>
      <c r="AE21" s="60"/>
      <c r="AF21" s="61">
        <f ca="1">AF19+AF20</f>
        <v>263</v>
      </c>
      <c r="AG21" s="58"/>
      <c r="AH21" s="60"/>
      <c r="AI21" s="61">
        <f ca="1">AI19+AI20</f>
        <v>331</v>
      </c>
      <c r="AJ21" s="59"/>
      <c r="AK21" s="60"/>
      <c r="AL21" s="61">
        <f ca="1">AL19+AL20</f>
        <v>641</v>
      </c>
      <c r="AM21" s="60"/>
      <c r="AN21" s="60"/>
      <c r="AO21" s="61">
        <f ca="1">T6</f>
        <v>488</v>
      </c>
      <c r="AP21" s="20"/>
    </row>
    <row r="22" spans="1:42" s="14" customFormat="1" ht="44.25" customHeight="1">
      <c r="A22" s="60"/>
      <c r="B22" s="60"/>
      <c r="C22" s="58"/>
      <c r="D22" s="58"/>
      <c r="E22" s="59"/>
      <c r="F22" s="59"/>
      <c r="G22" s="59"/>
      <c r="H22" s="59"/>
      <c r="I22" s="59"/>
      <c r="J22" s="59"/>
      <c r="K22" s="58"/>
      <c r="L22" s="58"/>
      <c r="M22" s="59"/>
      <c r="N22" s="59"/>
      <c r="O22" s="59"/>
      <c r="P22" s="62"/>
      <c r="Q22" s="60"/>
      <c r="R22" s="60"/>
      <c r="S22" s="58"/>
      <c r="T22" s="58"/>
      <c r="U22" s="59"/>
      <c r="V22" s="60"/>
      <c r="W22" s="60"/>
      <c r="X22" s="58"/>
      <c r="Y22" s="58"/>
      <c r="Z22" s="59"/>
      <c r="AA22" s="59"/>
      <c r="AB22" s="59"/>
      <c r="AC22" s="59"/>
      <c r="AD22" s="59"/>
      <c r="AE22" s="59"/>
      <c r="AF22" s="58"/>
      <c r="AG22" s="58"/>
      <c r="AH22" s="59"/>
      <c r="AI22" s="59"/>
      <c r="AJ22" s="59"/>
      <c r="AK22" s="62"/>
      <c r="AL22" s="60"/>
      <c r="AM22" s="60"/>
      <c r="AN22" s="58"/>
      <c r="AO22" s="58"/>
      <c r="AP22" s="20"/>
    </row>
    <row r="23" spans="1:42" s="20" customFormat="1" ht="36.75">
      <c r="A23" s="53"/>
      <c r="B23" s="63">
        <f ca="1">B8</f>
        <v>269</v>
      </c>
      <c r="C23" s="63"/>
      <c r="D23" s="63"/>
      <c r="E23" s="63">
        <f ca="1">E8</f>
        <v>70</v>
      </c>
      <c r="F23" s="64"/>
      <c r="G23" s="63"/>
      <c r="H23" s="63">
        <f ca="1">H8</f>
        <v>248</v>
      </c>
      <c r="I23" s="65"/>
      <c r="J23" s="63"/>
      <c r="K23" s="63">
        <f ca="1">K8</f>
        <v>118</v>
      </c>
      <c r="L23" s="64"/>
      <c r="M23" s="63"/>
      <c r="N23" s="63">
        <f ca="1">N8</f>
        <v>72</v>
      </c>
      <c r="O23" s="64"/>
      <c r="P23" s="63"/>
      <c r="Q23" s="63">
        <f ca="1">Q8</f>
        <v>222</v>
      </c>
      <c r="R23" s="65"/>
      <c r="S23" s="63"/>
      <c r="T23" s="63">
        <f ca="1">T8</f>
        <v>11</v>
      </c>
      <c r="U23" s="59"/>
      <c r="V23" s="53"/>
      <c r="W23" s="63">
        <f ca="1">W8</f>
        <v>269</v>
      </c>
      <c r="X23" s="63"/>
      <c r="Y23" s="63"/>
      <c r="Z23" s="63">
        <f ca="1">Z8</f>
        <v>70</v>
      </c>
      <c r="AA23" s="64"/>
      <c r="AB23" s="63"/>
      <c r="AC23" s="63">
        <f ca="1">AC8</f>
        <v>248</v>
      </c>
      <c r="AD23" s="65"/>
      <c r="AE23" s="63"/>
      <c r="AF23" s="63">
        <f ca="1">AF8</f>
        <v>118</v>
      </c>
      <c r="AG23" s="64"/>
      <c r="AH23" s="63"/>
      <c r="AI23" s="63">
        <f ca="1">AI8</f>
        <v>72</v>
      </c>
      <c r="AJ23" s="64"/>
      <c r="AK23" s="63"/>
      <c r="AL23" s="63">
        <f ca="1">AL8</f>
        <v>222</v>
      </c>
      <c r="AM23" s="65"/>
      <c r="AN23" s="63"/>
      <c r="AO23" s="63">
        <f ca="1">AO8</f>
        <v>11</v>
      </c>
    </row>
    <row r="24" spans="1:42" s="14" customFormat="1" ht="37.5" thickBot="1">
      <c r="A24" s="53" t="s">
        <v>1</v>
      </c>
      <c r="B24" s="66">
        <f ca="1">B9</f>
        <v>293</v>
      </c>
      <c r="C24" s="67"/>
      <c r="D24" s="68" t="s">
        <v>1</v>
      </c>
      <c r="E24" s="66">
        <f ca="1">E9</f>
        <v>41</v>
      </c>
      <c r="F24" s="69"/>
      <c r="G24" s="68" t="s">
        <v>1</v>
      </c>
      <c r="H24" s="66">
        <f ca="1">H9</f>
        <v>66</v>
      </c>
      <c r="I24" s="69"/>
      <c r="J24" s="68" t="s">
        <v>1</v>
      </c>
      <c r="K24" s="66">
        <f ca="1">K9</f>
        <v>209</v>
      </c>
      <c r="L24" s="67"/>
      <c r="M24" s="68" t="s">
        <v>1</v>
      </c>
      <c r="N24" s="66">
        <f ca="1">N9</f>
        <v>341</v>
      </c>
      <c r="O24" s="69"/>
      <c r="P24" s="68" t="s">
        <v>1</v>
      </c>
      <c r="Q24" s="66">
        <f ca="1">Q9</f>
        <v>208</v>
      </c>
      <c r="R24" s="70"/>
      <c r="S24" s="71" t="s">
        <v>1</v>
      </c>
      <c r="T24" s="66">
        <f ca="1">T9</f>
        <v>258</v>
      </c>
      <c r="U24" s="59"/>
      <c r="V24" s="53" t="s">
        <v>1</v>
      </c>
      <c r="W24" s="66">
        <f ca="1">W9</f>
        <v>293</v>
      </c>
      <c r="X24" s="67"/>
      <c r="Y24" s="68" t="s">
        <v>1</v>
      </c>
      <c r="Z24" s="66">
        <f ca="1">Z9</f>
        <v>41</v>
      </c>
      <c r="AA24" s="69"/>
      <c r="AB24" s="68" t="s">
        <v>1</v>
      </c>
      <c r="AC24" s="66">
        <f ca="1">AC9</f>
        <v>66</v>
      </c>
      <c r="AD24" s="69"/>
      <c r="AE24" s="68" t="s">
        <v>1</v>
      </c>
      <c r="AF24" s="66">
        <f ca="1">AF9</f>
        <v>209</v>
      </c>
      <c r="AG24" s="67"/>
      <c r="AH24" s="68" t="s">
        <v>1</v>
      </c>
      <c r="AI24" s="66">
        <f ca="1">AI9</f>
        <v>341</v>
      </c>
      <c r="AJ24" s="69"/>
      <c r="AK24" s="68" t="s">
        <v>1</v>
      </c>
      <c r="AL24" s="66">
        <f ca="1">AL9</f>
        <v>208</v>
      </c>
      <c r="AM24" s="70"/>
      <c r="AN24" s="71" t="s">
        <v>1</v>
      </c>
      <c r="AO24" s="66">
        <f ca="1">AO9</f>
        <v>258</v>
      </c>
      <c r="AP24" s="20"/>
    </row>
    <row r="25" spans="1:42" s="14" customFormat="1" ht="36.75">
      <c r="A25" s="60"/>
      <c r="B25" s="61">
        <f ca="1">B23+B24</f>
        <v>562</v>
      </c>
      <c r="C25" s="58"/>
      <c r="D25" s="60"/>
      <c r="E25" s="61">
        <f ca="1">E23+E24</f>
        <v>111</v>
      </c>
      <c r="F25" s="59"/>
      <c r="G25" s="60"/>
      <c r="H25" s="61">
        <f ca="1">H23+H24</f>
        <v>314</v>
      </c>
      <c r="I25" s="59"/>
      <c r="J25" s="60"/>
      <c r="K25" s="61">
        <f ca="1">K23+K24</f>
        <v>327</v>
      </c>
      <c r="L25" s="58"/>
      <c r="M25" s="60"/>
      <c r="N25" s="61">
        <f ca="1">N23+N24</f>
        <v>413</v>
      </c>
      <c r="O25" s="59"/>
      <c r="P25" s="60"/>
      <c r="Q25" s="61">
        <f ca="1">Q23+Q24</f>
        <v>430</v>
      </c>
      <c r="R25" s="60"/>
      <c r="S25" s="60"/>
      <c r="T25" s="61">
        <f ca="1">T23+T24</f>
        <v>269</v>
      </c>
      <c r="U25" s="59"/>
      <c r="V25" s="60"/>
      <c r="W25" s="61">
        <f ca="1">W23+W24</f>
        <v>562</v>
      </c>
      <c r="X25" s="58"/>
      <c r="Y25" s="60"/>
      <c r="Z25" s="61">
        <f ca="1">Z23+Z24</f>
        <v>111</v>
      </c>
      <c r="AA25" s="59"/>
      <c r="AB25" s="60"/>
      <c r="AC25" s="61">
        <f ca="1">AC23+AC24</f>
        <v>314</v>
      </c>
      <c r="AD25" s="59"/>
      <c r="AE25" s="60"/>
      <c r="AF25" s="61">
        <f ca="1">AF23+AF24</f>
        <v>327</v>
      </c>
      <c r="AG25" s="58"/>
      <c r="AH25" s="60"/>
      <c r="AI25" s="61">
        <f ca="1">AI23+AI24</f>
        <v>413</v>
      </c>
      <c r="AJ25" s="59"/>
      <c r="AK25" s="60"/>
      <c r="AL25" s="61">
        <f ca="1">AL23+AL24</f>
        <v>430</v>
      </c>
      <c r="AM25" s="60"/>
      <c r="AN25" s="60"/>
      <c r="AO25" s="61">
        <f ca="1">AO23+AO24</f>
        <v>269</v>
      </c>
      <c r="AP25" s="20"/>
    </row>
    <row r="26" spans="1:42" s="14" customFormat="1" ht="44.25" customHeight="1">
      <c r="A26" s="60"/>
      <c r="B26" s="60"/>
      <c r="C26" s="58"/>
      <c r="D26" s="58"/>
      <c r="E26" s="59"/>
      <c r="F26" s="59"/>
      <c r="G26" s="59"/>
      <c r="H26" s="59"/>
      <c r="I26" s="59"/>
      <c r="J26" s="59"/>
      <c r="K26" s="58"/>
      <c r="L26" s="58"/>
      <c r="M26" s="59"/>
      <c r="N26" s="59"/>
      <c r="O26" s="59"/>
      <c r="P26" s="62"/>
      <c r="Q26" s="60"/>
      <c r="R26" s="60"/>
      <c r="S26" s="58"/>
      <c r="T26" s="58"/>
      <c r="U26" s="59"/>
      <c r="V26" s="60"/>
      <c r="W26" s="60"/>
      <c r="X26" s="58"/>
      <c r="Y26" s="58"/>
      <c r="Z26" s="59"/>
      <c r="AA26" s="59"/>
      <c r="AB26" s="59"/>
      <c r="AC26" s="59"/>
      <c r="AD26" s="59"/>
      <c r="AE26" s="59"/>
      <c r="AF26" s="58"/>
      <c r="AG26" s="58"/>
      <c r="AH26" s="59"/>
      <c r="AI26" s="59"/>
      <c r="AJ26" s="59"/>
      <c r="AK26" s="62"/>
      <c r="AL26" s="60"/>
      <c r="AM26" s="60"/>
      <c r="AN26" s="58"/>
      <c r="AO26" s="58"/>
      <c r="AP26" s="20"/>
    </row>
    <row r="27" spans="1:42" s="14" customFormat="1" ht="30.75" customHeight="1">
      <c r="A27" s="53"/>
      <c r="B27" s="53">
        <f ca="1">B12</f>
        <v>336</v>
      </c>
      <c r="C27" s="53"/>
      <c r="D27" s="53"/>
      <c r="E27" s="53">
        <f ca="1">E12</f>
        <v>54</v>
      </c>
      <c r="F27" s="54"/>
      <c r="G27" s="53"/>
      <c r="H27" s="53">
        <f ca="1">H12</f>
        <v>81</v>
      </c>
      <c r="I27" s="55"/>
      <c r="J27" s="53"/>
      <c r="K27" s="53">
        <f ca="1">K12</f>
        <v>45</v>
      </c>
      <c r="L27" s="54"/>
      <c r="M27" s="53"/>
      <c r="N27" s="53">
        <f ca="1">N12</f>
        <v>22</v>
      </c>
      <c r="O27" s="54"/>
      <c r="P27" s="53"/>
      <c r="Q27" s="53">
        <f ca="1">Q12</f>
        <v>193</v>
      </c>
      <c r="R27" s="55"/>
      <c r="S27" s="56"/>
      <c r="T27" s="53">
        <f ca="1">T12</f>
        <v>210</v>
      </c>
      <c r="U27" s="72"/>
      <c r="V27" s="53"/>
      <c r="W27" s="53">
        <f ca="1">W12</f>
        <v>336</v>
      </c>
      <c r="X27" s="53"/>
      <c r="Y27" s="53"/>
      <c r="Z27" s="53">
        <f ca="1">Z12</f>
        <v>54</v>
      </c>
      <c r="AA27" s="54"/>
      <c r="AB27" s="53"/>
      <c r="AC27" s="53">
        <f ca="1">AC12</f>
        <v>81</v>
      </c>
      <c r="AD27" s="55"/>
      <c r="AE27" s="53"/>
      <c r="AF27" s="53">
        <f ca="1">AF12</f>
        <v>45</v>
      </c>
      <c r="AG27" s="54"/>
      <c r="AH27" s="53"/>
      <c r="AI27" s="53">
        <f ca="1">AI12</f>
        <v>22</v>
      </c>
      <c r="AJ27" s="54"/>
      <c r="AK27" s="53"/>
      <c r="AL27" s="53">
        <f ca="1">AL12</f>
        <v>193</v>
      </c>
      <c r="AM27" s="55"/>
      <c r="AN27" s="56"/>
      <c r="AO27" s="53">
        <f ca="1">AO12</f>
        <v>210</v>
      </c>
      <c r="AP27" s="20"/>
    </row>
    <row r="28" spans="1:42" s="14" customFormat="1" ht="37.5" thickBot="1">
      <c r="A28" s="53" t="s">
        <v>1</v>
      </c>
      <c r="B28" s="57">
        <f ca="1">B13</f>
        <v>268</v>
      </c>
      <c r="C28" s="58"/>
      <c r="D28" s="53" t="s">
        <v>1</v>
      </c>
      <c r="E28" s="57">
        <f ca="1">E13</f>
        <v>210</v>
      </c>
      <c r="F28" s="59"/>
      <c r="G28" s="53" t="s">
        <v>1</v>
      </c>
      <c r="H28" s="57">
        <f ca="1">H13</f>
        <v>140</v>
      </c>
      <c r="I28" s="59"/>
      <c r="J28" s="53" t="s">
        <v>1</v>
      </c>
      <c r="K28" s="57">
        <f ca="1">K13</f>
        <v>320</v>
      </c>
      <c r="L28" s="58"/>
      <c r="M28" s="53" t="s">
        <v>1</v>
      </c>
      <c r="N28" s="57">
        <f ca="1">N13</f>
        <v>146</v>
      </c>
      <c r="O28" s="59"/>
      <c r="P28" s="53" t="s">
        <v>1</v>
      </c>
      <c r="Q28" s="57">
        <f ca="1">Q13</f>
        <v>334</v>
      </c>
      <c r="R28" s="60"/>
      <c r="S28" s="56" t="s">
        <v>1</v>
      </c>
      <c r="T28" s="57">
        <f ca="1">T13</f>
        <v>83</v>
      </c>
      <c r="U28" s="59"/>
      <c r="V28" s="53" t="s">
        <v>1</v>
      </c>
      <c r="W28" s="57">
        <f ca="1">W13</f>
        <v>268</v>
      </c>
      <c r="X28" s="58"/>
      <c r="Y28" s="53" t="s">
        <v>1</v>
      </c>
      <c r="Z28" s="57">
        <f ca="1">Z13</f>
        <v>210</v>
      </c>
      <c r="AA28" s="59"/>
      <c r="AB28" s="53" t="s">
        <v>1</v>
      </c>
      <c r="AC28" s="57">
        <f ca="1">AC13</f>
        <v>140</v>
      </c>
      <c r="AD28" s="59"/>
      <c r="AE28" s="53" t="s">
        <v>1</v>
      </c>
      <c r="AF28" s="57">
        <f ca="1">AF13</f>
        <v>320</v>
      </c>
      <c r="AG28" s="58"/>
      <c r="AH28" s="53" t="s">
        <v>1</v>
      </c>
      <c r="AI28" s="57">
        <f ca="1">AI13</f>
        <v>146</v>
      </c>
      <c r="AJ28" s="59"/>
      <c r="AK28" s="53" t="s">
        <v>1</v>
      </c>
      <c r="AL28" s="57">
        <f ca="1">AL13</f>
        <v>334</v>
      </c>
      <c r="AM28" s="60"/>
      <c r="AN28" s="56" t="s">
        <v>1</v>
      </c>
      <c r="AO28" s="57">
        <f ca="1">AO13</f>
        <v>83</v>
      </c>
      <c r="AP28" s="20"/>
    </row>
    <row r="29" spans="1:42" s="14" customFormat="1" ht="36.75">
      <c r="A29" s="60"/>
      <c r="B29" s="61">
        <f ca="1">B27+B28</f>
        <v>604</v>
      </c>
      <c r="C29" s="58"/>
      <c r="D29" s="60"/>
      <c r="E29" s="61">
        <f ca="1">E27+E28</f>
        <v>264</v>
      </c>
      <c r="F29" s="59"/>
      <c r="G29" s="60"/>
      <c r="H29" s="61">
        <f ca="1">H27+H28</f>
        <v>221</v>
      </c>
      <c r="I29" s="59"/>
      <c r="J29" s="60"/>
      <c r="K29" s="61">
        <f ca="1">K27+K28</f>
        <v>365</v>
      </c>
      <c r="L29" s="58"/>
      <c r="M29" s="60"/>
      <c r="N29" s="61">
        <f ca="1">N27+N28</f>
        <v>168</v>
      </c>
      <c r="O29" s="59"/>
      <c r="P29" s="60"/>
      <c r="Q29" s="61">
        <f ca="1">Q27+Q28</f>
        <v>527</v>
      </c>
      <c r="R29" s="60"/>
      <c r="S29" s="60"/>
      <c r="T29" s="61">
        <f ca="1">T27+T28</f>
        <v>293</v>
      </c>
      <c r="U29" s="73"/>
      <c r="V29" s="60"/>
      <c r="W29" s="61">
        <f ca="1">W27+W28</f>
        <v>604</v>
      </c>
      <c r="X29" s="58"/>
      <c r="Y29" s="60"/>
      <c r="Z29" s="61">
        <f ca="1">Z27+Z28</f>
        <v>264</v>
      </c>
      <c r="AA29" s="59"/>
      <c r="AB29" s="60"/>
      <c r="AC29" s="61">
        <f ca="1">AC27+AC28</f>
        <v>221</v>
      </c>
      <c r="AD29" s="59"/>
      <c r="AE29" s="60"/>
      <c r="AF29" s="61">
        <f ca="1">AF27+AF28</f>
        <v>365</v>
      </c>
      <c r="AG29" s="58"/>
      <c r="AH29" s="60"/>
      <c r="AI29" s="61">
        <f ca="1">AI27+AI28</f>
        <v>168</v>
      </c>
      <c r="AJ29" s="59"/>
      <c r="AK29" s="60"/>
      <c r="AL29" s="61">
        <f ca="1">AL27+AL28</f>
        <v>527</v>
      </c>
      <c r="AM29" s="60"/>
      <c r="AN29" s="60"/>
      <c r="AO29" s="61">
        <f ca="1">AO27+AO28</f>
        <v>293</v>
      </c>
      <c r="AP29" s="17"/>
    </row>
    <row r="30" spans="1:42" s="14" customFormat="1" ht="30.75">
      <c r="A30" s="20"/>
      <c r="B30" s="20"/>
      <c r="C30" s="16"/>
      <c r="D30" s="16"/>
      <c r="E30" s="20"/>
      <c r="F30" s="20"/>
      <c r="G30" s="20"/>
      <c r="H30" s="20"/>
      <c r="I30" s="20"/>
      <c r="J30" s="20"/>
      <c r="K30" s="16"/>
      <c r="L30" s="16"/>
      <c r="M30" s="20"/>
      <c r="N30" s="20"/>
      <c r="O30" s="20"/>
      <c r="P30" s="21"/>
      <c r="S30" s="16"/>
      <c r="T30" s="16"/>
      <c r="U30" s="20"/>
      <c r="V30" s="20"/>
      <c r="W30" s="16"/>
      <c r="X30" s="26"/>
      <c r="Y30" s="26"/>
      <c r="Z30" s="26"/>
      <c r="AA30" s="26"/>
      <c r="AB30" s="20"/>
      <c r="AC30" s="20"/>
      <c r="AD30" s="20"/>
      <c r="AE30" s="16"/>
      <c r="AF30" s="26"/>
      <c r="AG30" s="26"/>
      <c r="AH30" s="26"/>
      <c r="AI30" s="26"/>
      <c r="AJ30" s="21"/>
      <c r="AK30" s="20"/>
      <c r="AL30" s="20"/>
      <c r="AM30" s="16"/>
      <c r="AN30" s="26"/>
      <c r="AO30" s="26"/>
      <c r="AP30" s="26"/>
    </row>
    <row r="31" spans="1:42" s="14" customFormat="1" ht="30.75">
      <c r="A31" s="20"/>
      <c r="B31" s="20"/>
      <c r="C31" s="16"/>
      <c r="D31" s="16"/>
      <c r="E31" s="20"/>
      <c r="F31" s="20"/>
      <c r="G31" s="20"/>
      <c r="H31" s="20"/>
      <c r="I31" s="20"/>
      <c r="J31" s="20"/>
      <c r="K31" s="16"/>
      <c r="L31" s="16"/>
      <c r="M31" s="20"/>
      <c r="N31" s="20"/>
      <c r="O31" s="20"/>
      <c r="P31" s="21"/>
      <c r="S31" s="16"/>
      <c r="T31" s="16"/>
      <c r="U31" s="20"/>
      <c r="V31" s="20"/>
      <c r="W31" s="16"/>
      <c r="X31" s="16"/>
      <c r="Y31" s="20"/>
      <c r="Z31" s="20"/>
      <c r="AA31" s="20"/>
      <c r="AB31" s="20"/>
      <c r="AC31" s="20"/>
      <c r="AD31" s="20"/>
      <c r="AE31" s="16"/>
      <c r="AF31" s="16"/>
      <c r="AG31" s="20"/>
      <c r="AH31" s="20"/>
      <c r="AI31" s="20"/>
      <c r="AJ31" s="21"/>
      <c r="AK31" s="20"/>
      <c r="AL31" s="20"/>
      <c r="AM31" s="16"/>
      <c r="AN31" s="16"/>
      <c r="AO31" s="20"/>
      <c r="AP31" s="20"/>
    </row>
    <row r="32" spans="1:42" s="14" customFormat="1" ht="30.75">
      <c r="A32" s="20"/>
      <c r="B32" s="20"/>
      <c r="C32" s="16"/>
      <c r="D32" s="16"/>
      <c r="E32" s="20"/>
      <c r="F32" s="20"/>
      <c r="G32" s="20"/>
      <c r="H32" s="20"/>
      <c r="I32" s="20"/>
      <c r="J32" s="20"/>
      <c r="K32" s="16"/>
      <c r="L32" s="16"/>
      <c r="M32" s="20"/>
      <c r="N32" s="20"/>
      <c r="O32" s="20"/>
      <c r="P32" s="21"/>
      <c r="S32" s="16"/>
      <c r="T32" s="16"/>
      <c r="U32" s="20"/>
      <c r="V32" s="20"/>
      <c r="W32" s="16"/>
      <c r="X32" s="16"/>
      <c r="Y32" s="20"/>
      <c r="Z32" s="20"/>
      <c r="AA32" s="20"/>
      <c r="AB32" s="20"/>
      <c r="AC32" s="20"/>
      <c r="AD32" s="20"/>
      <c r="AE32" s="16"/>
      <c r="AF32" s="16"/>
      <c r="AG32" s="20"/>
      <c r="AH32" s="20"/>
      <c r="AI32" s="20"/>
      <c r="AJ32" s="21"/>
      <c r="AK32" s="20"/>
      <c r="AL32" s="20"/>
      <c r="AM32" s="16"/>
      <c r="AN32" s="16"/>
      <c r="AO32" s="20"/>
      <c r="AP32" s="20"/>
    </row>
    <row r="33" spans="1:42" s="14" customFormat="1" ht="30.75">
      <c r="A33" s="20"/>
      <c r="B33" s="20"/>
      <c r="C33" s="16"/>
      <c r="D33" s="16"/>
      <c r="E33" s="20"/>
      <c r="F33" s="20"/>
      <c r="G33" s="20"/>
      <c r="H33" s="20"/>
      <c r="I33" s="20"/>
      <c r="J33" s="20"/>
      <c r="K33" s="16"/>
      <c r="L33" s="16"/>
      <c r="M33" s="20"/>
      <c r="N33" s="20"/>
      <c r="O33" s="20"/>
      <c r="P33" s="21"/>
      <c r="S33" s="16"/>
      <c r="T33" s="16"/>
      <c r="U33" s="20"/>
      <c r="V33" s="20"/>
      <c r="W33" s="16"/>
      <c r="X33" s="16"/>
      <c r="Y33" s="20"/>
      <c r="Z33" s="20"/>
      <c r="AA33" s="20"/>
      <c r="AB33" s="20"/>
      <c r="AC33" s="20"/>
      <c r="AD33" s="20"/>
      <c r="AE33" s="16"/>
      <c r="AF33" s="16"/>
      <c r="AG33" s="20"/>
      <c r="AH33" s="20"/>
      <c r="AI33" s="20"/>
      <c r="AJ33" s="21"/>
      <c r="AK33" s="20"/>
      <c r="AL33" s="20"/>
      <c r="AM33" s="16"/>
      <c r="AN33" s="16"/>
      <c r="AO33" s="20"/>
      <c r="AP33" s="20"/>
    </row>
    <row r="34" spans="1:42" s="14" customFormat="1" ht="30.75">
      <c r="A34" s="20"/>
      <c r="B34" s="20"/>
      <c r="C34" s="16"/>
      <c r="D34" s="16"/>
      <c r="E34" s="20"/>
      <c r="F34" s="20"/>
      <c r="G34" s="20"/>
      <c r="H34" s="20"/>
      <c r="I34" s="20"/>
      <c r="J34" s="20"/>
      <c r="K34" s="16"/>
      <c r="L34" s="16"/>
      <c r="M34" s="20"/>
      <c r="N34" s="20"/>
      <c r="O34" s="20"/>
      <c r="P34" s="21"/>
      <c r="S34" s="16"/>
      <c r="T34" s="16"/>
      <c r="U34" s="20"/>
      <c r="V34" s="20"/>
      <c r="W34" s="16"/>
      <c r="X34" s="16"/>
      <c r="Y34" s="20"/>
      <c r="Z34" s="20"/>
      <c r="AA34" s="20"/>
      <c r="AB34" s="20"/>
      <c r="AC34" s="20"/>
      <c r="AD34" s="20"/>
      <c r="AE34" s="16"/>
      <c r="AF34" s="16"/>
      <c r="AG34" s="20"/>
      <c r="AH34" s="20"/>
      <c r="AI34" s="20"/>
      <c r="AJ34" s="21"/>
      <c r="AK34" s="20"/>
      <c r="AL34" s="20"/>
      <c r="AM34" s="16"/>
      <c r="AN34" s="16"/>
      <c r="AO34" s="20"/>
      <c r="AP34" s="20"/>
    </row>
    <row r="35" spans="1:42" s="14" customFormat="1" ht="30.75">
      <c r="A35" s="20"/>
      <c r="B35" s="20"/>
      <c r="C35" s="16"/>
      <c r="D35" s="16"/>
      <c r="E35" s="20"/>
      <c r="F35" s="20"/>
      <c r="G35" s="20"/>
      <c r="H35" s="20"/>
      <c r="I35" s="20"/>
      <c r="J35" s="20"/>
      <c r="K35" s="16"/>
      <c r="L35" s="16"/>
      <c r="M35" s="20"/>
      <c r="N35" s="20"/>
      <c r="O35" s="20"/>
      <c r="P35" s="21"/>
      <c r="S35" s="16"/>
      <c r="T35" s="16"/>
      <c r="U35" s="20"/>
      <c r="V35" s="20"/>
      <c r="W35" s="16"/>
      <c r="X35" s="16"/>
      <c r="Y35" s="20"/>
      <c r="Z35" s="20"/>
      <c r="AA35" s="20"/>
      <c r="AB35" s="20"/>
      <c r="AC35" s="20"/>
      <c r="AD35" s="20"/>
      <c r="AE35" s="16"/>
      <c r="AF35" s="16"/>
      <c r="AG35" s="20"/>
      <c r="AH35" s="20"/>
      <c r="AI35" s="20"/>
      <c r="AJ35" s="21"/>
      <c r="AK35" s="20"/>
      <c r="AL35" s="20"/>
      <c r="AM35" s="16"/>
      <c r="AN35" s="16"/>
      <c r="AO35" s="20"/>
      <c r="AP35" s="20"/>
    </row>
    <row r="36" spans="1:42" s="14" customFormat="1" ht="30.75">
      <c r="A36" s="20"/>
      <c r="B36" s="20"/>
      <c r="C36" s="16"/>
      <c r="D36" s="16"/>
      <c r="E36" s="20"/>
      <c r="F36" s="20"/>
      <c r="G36" s="20"/>
      <c r="H36" s="20"/>
      <c r="I36" s="20"/>
      <c r="J36" s="20"/>
      <c r="K36" s="16"/>
      <c r="L36" s="16"/>
      <c r="M36" s="20"/>
      <c r="N36" s="20"/>
      <c r="O36" s="20"/>
      <c r="P36" s="20"/>
      <c r="S36" s="16"/>
      <c r="T36" s="16"/>
      <c r="U36" s="20"/>
      <c r="V36" s="20"/>
      <c r="W36" s="16"/>
      <c r="X36" s="16"/>
      <c r="Y36" s="20"/>
      <c r="Z36" s="20"/>
      <c r="AA36" s="20"/>
      <c r="AB36" s="20"/>
      <c r="AC36" s="20"/>
      <c r="AD36" s="20"/>
      <c r="AE36" s="16"/>
      <c r="AF36" s="16"/>
      <c r="AG36" s="20"/>
      <c r="AH36" s="20"/>
      <c r="AI36" s="20"/>
      <c r="AJ36" s="20"/>
      <c r="AK36" s="20"/>
      <c r="AL36" s="20"/>
      <c r="AM36" s="16"/>
      <c r="AN36" s="16"/>
      <c r="AO36" s="20"/>
      <c r="AP36" s="20"/>
    </row>
    <row r="37" spans="1:42" s="14" customFormat="1" ht="30.75">
      <c r="A37" s="20"/>
      <c r="B37" s="20"/>
      <c r="C37" s="16"/>
      <c r="D37" s="16"/>
      <c r="E37" s="20"/>
      <c r="F37" s="20"/>
      <c r="G37" s="20"/>
      <c r="H37" s="20"/>
      <c r="I37" s="20"/>
      <c r="J37" s="20"/>
      <c r="K37" s="16"/>
      <c r="L37" s="16"/>
      <c r="M37" s="20"/>
      <c r="N37" s="20"/>
      <c r="O37" s="20"/>
      <c r="P37" s="20"/>
      <c r="S37" s="16"/>
      <c r="T37" s="16"/>
      <c r="U37" s="27"/>
      <c r="V37" s="27"/>
      <c r="W37" s="27"/>
      <c r="X37" s="16"/>
      <c r="Y37" s="20"/>
      <c r="Z37" s="20"/>
      <c r="AA37" s="20"/>
      <c r="AB37" s="20"/>
      <c r="AC37" s="27"/>
      <c r="AD37" s="27"/>
      <c r="AE37" s="27"/>
      <c r="AF37" s="16"/>
      <c r="AG37" s="20"/>
      <c r="AH37" s="20"/>
      <c r="AI37" s="20"/>
      <c r="AJ37" s="20"/>
      <c r="AK37" s="27"/>
      <c r="AL37" s="27"/>
      <c r="AM37" s="27"/>
      <c r="AN37" s="16"/>
      <c r="AO37" s="20"/>
      <c r="AP37" s="20"/>
    </row>
    <row r="38" spans="1:42" s="14" customFormat="1" ht="30.75">
      <c r="A38" s="20"/>
      <c r="B38" s="20"/>
      <c r="C38" s="16"/>
      <c r="D38" s="16"/>
      <c r="E38" s="20"/>
      <c r="F38" s="20"/>
      <c r="G38" s="20"/>
      <c r="H38" s="20"/>
      <c r="I38" s="20"/>
      <c r="J38" s="20"/>
      <c r="K38" s="16"/>
      <c r="L38" s="16"/>
      <c r="M38" s="20"/>
      <c r="N38" s="20"/>
      <c r="O38" s="20"/>
      <c r="P38" s="20"/>
      <c r="S38" s="16"/>
      <c r="T38" s="16"/>
      <c r="U38" s="20"/>
      <c r="V38" s="20"/>
      <c r="W38" s="16"/>
      <c r="X38" s="16"/>
      <c r="Y38" s="20"/>
      <c r="Z38" s="20"/>
      <c r="AA38" s="20"/>
      <c r="AB38" s="20"/>
      <c r="AC38" s="20"/>
      <c r="AD38" s="20"/>
      <c r="AE38" s="16"/>
      <c r="AF38" s="16"/>
      <c r="AG38" s="20"/>
      <c r="AH38" s="20"/>
      <c r="AI38" s="20"/>
      <c r="AJ38" s="20"/>
      <c r="AK38" s="20"/>
      <c r="AL38" s="20"/>
      <c r="AM38" s="16"/>
      <c r="AN38" s="16"/>
      <c r="AO38" s="20"/>
      <c r="AP38" s="20"/>
    </row>
    <row r="39" spans="1:42" s="14" customFormat="1" ht="20.25">
      <c r="A39" s="17"/>
      <c r="B39" s="17"/>
      <c r="C39" s="17"/>
      <c r="D39" s="17"/>
      <c r="E39" s="17"/>
      <c r="F39" s="17"/>
      <c r="G39" s="17"/>
      <c r="H39" s="20"/>
      <c r="I39" s="17"/>
      <c r="J39" s="17"/>
      <c r="K39" s="17"/>
      <c r="L39" s="17"/>
      <c r="M39" s="17"/>
      <c r="N39" s="17"/>
      <c r="O39" s="17"/>
      <c r="P39" s="20"/>
      <c r="Q39" s="17"/>
      <c r="R39" s="17"/>
      <c r="S39" s="17"/>
      <c r="T39" s="17"/>
      <c r="U39" s="17"/>
      <c r="V39" s="17"/>
      <c r="W39" s="17"/>
      <c r="X39" s="17"/>
      <c r="Y39" s="18"/>
      <c r="Z39" s="17"/>
      <c r="AA39" s="19"/>
      <c r="AB39" s="20"/>
      <c r="AC39" s="17"/>
      <c r="AD39" s="17"/>
      <c r="AE39" s="17"/>
      <c r="AF39" s="17"/>
      <c r="AG39" s="18"/>
      <c r="AH39" s="17"/>
      <c r="AI39" s="19"/>
      <c r="AJ39" s="20"/>
      <c r="AK39" s="17"/>
      <c r="AL39" s="17"/>
      <c r="AM39" s="17"/>
      <c r="AN39" s="17"/>
      <c r="AO39" s="18"/>
      <c r="AP39" s="17"/>
    </row>
  </sheetData>
  <mergeCells count="8">
    <mergeCell ref="AN17:AO17"/>
    <mergeCell ref="S2:T2"/>
    <mergeCell ref="AN2:AO2"/>
    <mergeCell ref="B2:Q2"/>
    <mergeCell ref="W2:AL2"/>
    <mergeCell ref="B17:Q17"/>
    <mergeCell ref="W17:AL17"/>
    <mergeCell ref="S17:T17"/>
  </mergeCells>
  <pageMargins left="0.43307086614173229" right="0.23622047244094491" top="0.35433070866141736" bottom="0.55118110236220474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divisions entiers diviseur 1 ch</vt:lpstr>
      <vt:lpstr>nombres à 2 chiffres</vt:lpstr>
      <vt:lpstr>nombres à 2 chiffres (2)</vt:lpstr>
      <vt:lpstr>nombres à 3 chiffres</vt:lpstr>
      <vt:lpstr>nombres à 3 chiffres (2)</vt:lpstr>
      <vt:lpstr>'divisions entiers diviseur 1 ch'!Zone_d_impression</vt:lpstr>
      <vt:lpstr>'nombres à 2 chiffres'!Zone_d_impression</vt:lpstr>
      <vt:lpstr>'nombres à 2 chiffres (2)'!Zone_d_impression</vt:lpstr>
      <vt:lpstr>'nombres à 3 chiffres'!Zone_d_impression</vt:lpstr>
      <vt:lpstr>'nombres à 3 chiffres (2)'!Zone_d_impression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generateur division</dc:title>
  <dc:creator>Jacq</dc:creator>
  <cp:lastModifiedBy>aliaslili</cp:lastModifiedBy>
  <cp:lastPrinted>2012-02-05T13:52:01Z</cp:lastPrinted>
  <dcterms:created xsi:type="dcterms:W3CDTF">2006-12-13T10:25:14Z</dcterms:created>
  <dcterms:modified xsi:type="dcterms:W3CDTF">2012-02-05T13:59:40Z</dcterms:modified>
</cp:coreProperties>
</file>