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2120" windowHeight="8190" tabRatio="338"/>
  </bookViews>
  <sheets>
    <sheet name="CP" sheetId="1" r:id="rId1"/>
    <sheet name="CE1-CE2-CM" sheetId="2" r:id="rId2"/>
  </sheets>
  <definedNames>
    <definedName name="_xlnm.Print_Area" localSheetId="1">'CE1-CE2-CM'!$A$21:$J$75</definedName>
    <definedName name="_xlnm.Print_Area" localSheetId="0">CP!$A$21:$N$76</definedName>
  </definedNames>
  <calcPr calcId="145621"/>
</workbook>
</file>

<file path=xl/calcChain.xml><?xml version="1.0" encoding="utf-8"?>
<calcChain xmlns="http://schemas.openxmlformats.org/spreadsheetml/2006/main">
  <c r="I46" i="2" l="1"/>
  <c r="G46" i="2"/>
  <c r="E46" i="2"/>
  <c r="C46" i="2"/>
  <c r="A46" i="2"/>
  <c r="H45" i="2"/>
  <c r="F45" i="2"/>
  <c r="G44" i="2" s="1"/>
  <c r="D45" i="2"/>
  <c r="B45" i="2"/>
  <c r="C44" i="2" s="1"/>
  <c r="I37" i="2"/>
  <c r="G37" i="2"/>
  <c r="F36" i="2" s="1"/>
  <c r="E37" i="2"/>
  <c r="C37" i="2"/>
  <c r="B36" i="2" s="1"/>
  <c r="A37" i="2"/>
  <c r="H36" i="2"/>
  <c r="D36" i="2" l="1"/>
  <c r="C35" i="2" s="1"/>
  <c r="G35" i="2"/>
  <c r="E44" i="2"/>
  <c r="D43" i="2" s="1"/>
  <c r="E35" i="2"/>
  <c r="G12" i="1"/>
  <c r="M49" i="1"/>
  <c r="M74" i="1" s="1"/>
  <c r="K49" i="1"/>
  <c r="K74" i="1" s="1"/>
  <c r="I49" i="1"/>
  <c r="I74" i="1" s="1"/>
  <c r="H49" i="1"/>
  <c r="F49" i="1"/>
  <c r="F74" i="1" s="1"/>
  <c r="D49" i="1"/>
  <c r="D74" i="1" s="1"/>
  <c r="B49" i="1"/>
  <c r="B74" i="1" s="1"/>
  <c r="A45" i="1"/>
  <c r="C44" i="1"/>
  <c r="B71" i="1" s="1"/>
  <c r="M55" i="1"/>
  <c r="K55" i="1"/>
  <c r="I55" i="1"/>
  <c r="M42" i="1"/>
  <c r="M68" i="1" s="1"/>
  <c r="K42" i="1"/>
  <c r="K68" i="1" s="1"/>
  <c r="I42" i="1"/>
  <c r="I68" i="1" s="1"/>
  <c r="H42" i="1"/>
  <c r="F42" i="1"/>
  <c r="F68" i="1" s="1"/>
  <c r="D42" i="1"/>
  <c r="D68" i="1" s="1"/>
  <c r="B42" i="1"/>
  <c r="B68" i="1" s="1"/>
  <c r="K26" i="1"/>
  <c r="D26" i="1"/>
  <c r="D55" i="1" s="1"/>
  <c r="M34" i="1"/>
  <c r="K34" i="1"/>
  <c r="K62" i="1" s="1"/>
  <c r="I34" i="1"/>
  <c r="I62" i="1" s="1"/>
  <c r="H34" i="1"/>
  <c r="F34" i="1"/>
  <c r="F62" i="1" s="1"/>
  <c r="D34" i="1"/>
  <c r="B34" i="1"/>
  <c r="B62" i="1" s="1"/>
  <c r="M26" i="1"/>
  <c r="I26" i="1"/>
  <c r="J25" i="1" s="1"/>
  <c r="C21" i="1"/>
  <c r="A22" i="1"/>
  <c r="B26" i="1"/>
  <c r="B55" i="1" s="1"/>
  <c r="F26" i="1"/>
  <c r="F55" i="1" s="1"/>
  <c r="H26" i="1"/>
  <c r="C29" i="1"/>
  <c r="B58" i="1" s="1"/>
  <c r="A30" i="1"/>
  <c r="C37" i="1"/>
  <c r="B64" i="1" s="1"/>
  <c r="A38" i="1"/>
  <c r="H74" i="2"/>
  <c r="F74" i="2"/>
  <c r="D74" i="2"/>
  <c r="B74" i="2"/>
  <c r="H65" i="2"/>
  <c r="F65" i="2"/>
  <c r="D65" i="2"/>
  <c r="B65" i="2"/>
  <c r="H56" i="2"/>
  <c r="F56" i="2"/>
  <c r="D56" i="2"/>
  <c r="B56" i="2"/>
  <c r="I74" i="2"/>
  <c r="G74" i="2"/>
  <c r="E74" i="2"/>
  <c r="C74" i="2"/>
  <c r="A74" i="2"/>
  <c r="A41" i="2"/>
  <c r="C40" i="2"/>
  <c r="A67" i="2" s="1"/>
  <c r="I65" i="2"/>
  <c r="G65" i="2"/>
  <c r="E65" i="2"/>
  <c r="C65" i="2"/>
  <c r="A65" i="2"/>
  <c r="A32" i="2"/>
  <c r="C31" i="2"/>
  <c r="A58" i="2" s="1"/>
  <c r="I28" i="2"/>
  <c r="I56" i="2" s="1"/>
  <c r="G28" i="2"/>
  <c r="G56" i="2" s="1"/>
  <c r="E28" i="2"/>
  <c r="E56" i="2" s="1"/>
  <c r="C28" i="2"/>
  <c r="C56" i="2" s="1"/>
  <c r="A28" i="2"/>
  <c r="A56" i="2" s="1"/>
  <c r="A22" i="2"/>
  <c r="C21" i="2"/>
  <c r="A49" i="2" s="1"/>
  <c r="E12" i="2"/>
  <c r="D34" i="2" l="1"/>
  <c r="F43" i="2"/>
  <c r="E42" i="2" s="1"/>
  <c r="F34" i="2"/>
  <c r="E33" i="2" s="1"/>
  <c r="L33" i="1"/>
  <c r="L61" i="1" s="1"/>
  <c r="L54" i="1"/>
  <c r="L48" i="1"/>
  <c r="L73" i="1" s="1"/>
  <c r="C48" i="1"/>
  <c r="C73" i="1" s="1"/>
  <c r="M62" i="1"/>
  <c r="J48" i="1"/>
  <c r="J73" i="1" s="1"/>
  <c r="E48" i="1"/>
  <c r="E73" i="1" s="1"/>
  <c r="D62" i="1"/>
  <c r="E61" i="1" s="1"/>
  <c r="L25" i="1"/>
  <c r="K24" i="1" s="1"/>
  <c r="L41" i="1"/>
  <c r="L67" i="1" s="1"/>
  <c r="J54" i="1"/>
  <c r="C41" i="1"/>
  <c r="C67" i="1" s="1"/>
  <c r="C33" i="1"/>
  <c r="C61" i="1" s="1"/>
  <c r="E54" i="1"/>
  <c r="E41" i="1"/>
  <c r="E67" i="1" s="1"/>
  <c r="J41" i="1"/>
  <c r="J33" i="1"/>
  <c r="J61" i="1" s="1"/>
  <c r="C54" i="1"/>
  <c r="D53" i="1" s="1"/>
  <c r="E33" i="1"/>
  <c r="D32" i="1" s="1"/>
  <c r="D60" i="1" s="1"/>
  <c r="E25" i="1"/>
  <c r="C25" i="1"/>
  <c r="F64" i="2"/>
  <c r="B73" i="2"/>
  <c r="F73" i="2"/>
  <c r="B27" i="2"/>
  <c r="B55" i="2" s="1"/>
  <c r="B64" i="2"/>
  <c r="F27" i="2"/>
  <c r="F55" i="2" s="1"/>
  <c r="D27" i="2"/>
  <c r="H27" i="2"/>
  <c r="H55" i="2" s="1"/>
  <c r="H64" i="2"/>
  <c r="H73" i="2"/>
  <c r="B50" i="1"/>
  <c r="K53" i="1" l="1"/>
  <c r="K47" i="1"/>
  <c r="K72" i="1" s="1"/>
  <c r="K32" i="1"/>
  <c r="K60" i="1" s="1"/>
  <c r="D47" i="1"/>
  <c r="D72" i="1" s="1"/>
  <c r="K40" i="1"/>
  <c r="K66" i="1" s="1"/>
  <c r="J67" i="1"/>
  <c r="D40" i="1"/>
  <c r="D66" i="1" s="1"/>
  <c r="D24" i="1"/>
  <c r="G72" i="2"/>
  <c r="G63" i="2"/>
  <c r="G26" i="2"/>
  <c r="G54" i="2" s="1"/>
  <c r="D73" i="2"/>
  <c r="D64" i="2"/>
  <c r="D55" i="2"/>
  <c r="E26" i="2"/>
  <c r="C26" i="2"/>
  <c r="C54" i="2" l="1"/>
  <c r="D25" i="2"/>
  <c r="E63" i="2"/>
  <c r="F62" i="2"/>
  <c r="C72" i="2"/>
  <c r="E72" i="2"/>
  <c r="F71" i="2"/>
  <c r="E54" i="2"/>
  <c r="F25" i="2"/>
  <c r="F53" i="2" s="1"/>
  <c r="C63" i="2"/>
  <c r="D62" i="2" l="1"/>
  <c r="E61" i="2"/>
  <c r="E70" i="2"/>
  <c r="D71" i="2"/>
  <c r="D53" i="2"/>
  <c r="E24" i="2"/>
  <c r="E52" i="2" s="1"/>
</calcChain>
</file>

<file path=xl/sharedStrings.xml><?xml version="1.0" encoding="utf-8"?>
<sst xmlns="http://schemas.openxmlformats.org/spreadsheetml/2006/main" count="198" uniqueCount="17">
  <si>
    <t>Ce fichier génère des pyramides de calculs additifs de nombres entiers ou non avec paramétrage de la valeur maximale des nombres de la ligne inférieure.</t>
  </si>
  <si>
    <t>Il génère une feuille de solutions.</t>
  </si>
  <si>
    <t>Instructions :</t>
  </si>
  <si>
    <t xml:space="preserve">1. Entrer dans les paramètres (cases rouges) « oui » pour travailler avec des nombres entiers, </t>
  </si>
  <si>
    <t xml:space="preserve"> « non » pour travailler avec des nombres décimaux (2 décimales).</t>
  </si>
  <si>
    <t>2. Entrer la valeur maximale des nombres de la première ligne.</t>
  </si>
  <si>
    <t>3. Cliquez sur "Aperçu avant impression" pour voir la fiche de l'élève et la fiche de correction,</t>
  </si>
  <si>
    <t>puis les imprimer.</t>
  </si>
  <si>
    <t>PARAMETRES</t>
  </si>
  <si>
    <t>Nombres entiers</t>
  </si>
  <si>
    <t>oui</t>
  </si>
  <si>
    <t>Valeur maxi</t>
  </si>
  <si>
    <t>Exercice</t>
  </si>
  <si>
    <t xml:space="preserve"> </t>
  </si>
  <si>
    <t>1. Entrer la valeur maximale des nombres de la première ligne.</t>
  </si>
  <si>
    <t>2. Cliquez sur "Aperçu avant impression" pour voir la fiche de l'élève et la fiche de correction,</t>
  </si>
  <si>
    <t>3 Appuyer sur F9 pour avoir de nouvelles valeurs.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</si>
</sst>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0"/>
  </numFmts>
  <fonts count="26" x14ac:knownFonts="1">
    <font>
      <sz val="10"/>
      <name val="Arial"/>
      <family val="2"/>
    </font>
    <font>
      <u/>
      <sz val="10"/>
      <name val="Arial"/>
      <family val="2"/>
    </font>
    <font>
      <i/>
      <sz val="9"/>
      <color indexed="8"/>
      <name val="Calibri"/>
      <family val="2"/>
    </font>
    <font>
      <u/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b/>
      <sz val="16"/>
      <color indexed="8"/>
      <name val="Bauhaus 93"/>
      <family val="5"/>
    </font>
    <font>
      <sz val="22"/>
      <color indexed="8"/>
      <name val="Bauhaus 93"/>
      <family val="5"/>
    </font>
    <font>
      <sz val="14"/>
      <color indexed="8"/>
      <name val="Calibri"/>
      <family val="2"/>
    </font>
    <font>
      <sz val="10"/>
      <color indexed="9"/>
      <name val="Arial"/>
      <family val="2"/>
    </font>
    <font>
      <sz val="10"/>
      <name val="Arial"/>
      <family val="2"/>
    </font>
    <font>
      <i/>
      <sz val="10"/>
      <color indexed="9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sz val="10"/>
      <color theme="0"/>
      <name val="Cambria"/>
      <family val="1"/>
    </font>
    <font>
      <i/>
      <sz val="9"/>
      <color theme="0"/>
      <name val="Cambria"/>
      <family val="1"/>
    </font>
    <font>
      <i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rgb="FFFF0000"/>
      <name val="Arial"/>
      <family val="2"/>
    </font>
    <font>
      <sz val="16"/>
      <color rgb="FFFF0000"/>
      <name val="Bauhaus 93"/>
      <family val="5"/>
    </font>
    <font>
      <sz val="18"/>
      <color rgb="FFFF0000"/>
      <name val="Bauhaus 93"/>
      <family val="5"/>
    </font>
    <font>
      <sz val="18"/>
      <name val="Arial"/>
      <family val="2"/>
    </font>
    <font>
      <sz val="18"/>
      <color rgb="FFFF0000"/>
      <name val="Arial"/>
      <family val="2"/>
    </font>
    <font>
      <sz val="12"/>
      <name val="Arial"/>
      <family val="2"/>
    </font>
    <font>
      <sz val="12"/>
      <color indexed="9"/>
      <name val="Arial"/>
      <family val="2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3">
    <xf numFmtId="0" fontId="0" fillId="0" borderId="0"/>
    <xf numFmtId="0" fontId="1" fillId="0" borderId="0" applyNumberFormat="0" applyBorder="0" applyAlignment="0" applyProtection="0"/>
    <xf numFmtId="0" fontId="10" fillId="0" borderId="0" applyNumberFormat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right"/>
    </xf>
    <xf numFmtId="0" fontId="4" fillId="0" borderId="0" xfId="0" applyFont="1" applyAlignment="1">
      <alignment horizontal="left"/>
    </xf>
    <xf numFmtId="0" fontId="0" fillId="0" borderId="1" xfId="0" applyFont="1" applyBorder="1"/>
    <xf numFmtId="0" fontId="0" fillId="0" borderId="2" xfId="0" applyBorder="1"/>
    <xf numFmtId="0" fontId="5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4" xfId="0" applyFont="1" applyBorder="1"/>
    <xf numFmtId="0" fontId="0" fillId="0" borderId="5" xfId="0" applyBorder="1"/>
    <xf numFmtId="0" fontId="5" fillId="0" borderId="6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/>
    <xf numFmtId="0" fontId="8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0" fillId="0" borderId="0" xfId="0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/>
    <xf numFmtId="0" fontId="0" fillId="0" borderId="0" xfId="0" applyBorder="1"/>
    <xf numFmtId="0" fontId="11" fillId="0" borderId="0" xfId="0" applyFont="1" applyBorder="1"/>
    <xf numFmtId="0" fontId="12" fillId="0" borderId="0" xfId="0" applyFont="1" applyBorder="1"/>
    <xf numFmtId="0" fontId="12" fillId="0" borderId="0" xfId="0" applyFont="1"/>
    <xf numFmtId="0" fontId="13" fillId="0" borderId="0" xfId="0" applyFont="1" applyBorder="1" applyAlignment="1">
      <alignment horizontal="right" vertical="center"/>
    </xf>
    <xf numFmtId="164" fontId="0" fillId="0" borderId="0" xfId="0" applyNumberFormat="1" applyFont="1" applyBorder="1"/>
    <xf numFmtId="0" fontId="0" fillId="0" borderId="0" xfId="0" applyNumberFormat="1" applyBorder="1"/>
    <xf numFmtId="0" fontId="0" fillId="0" borderId="0" xfId="0" applyNumberFormat="1" applyFont="1" applyBorder="1"/>
    <xf numFmtId="0" fontId="13" fillId="0" borderId="0" xfId="0" applyFont="1"/>
    <xf numFmtId="0" fontId="13" fillId="0" borderId="1" xfId="0" applyFont="1" applyBorder="1"/>
    <xf numFmtId="0" fontId="13" fillId="0" borderId="2" xfId="0" applyFont="1" applyBorder="1"/>
    <xf numFmtId="0" fontId="13" fillId="0" borderId="3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4" fillId="0" borderId="0" xfId="0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Border="1" applyAlignment="1">
      <alignment horizontal="right" vertical="center"/>
    </xf>
    <xf numFmtId="164" fontId="18" fillId="0" borderId="0" xfId="0" applyNumberFormat="1" applyFont="1" applyBorder="1"/>
    <xf numFmtId="0" fontId="18" fillId="0" borderId="0" xfId="0" applyNumberFormat="1" applyFont="1" applyBorder="1"/>
    <xf numFmtId="0" fontId="18" fillId="0" borderId="0" xfId="0" applyFont="1" applyBorder="1"/>
    <xf numFmtId="164" fontId="18" fillId="0" borderId="0" xfId="0" applyNumberFormat="1" applyFont="1"/>
    <xf numFmtId="0" fontId="8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164" fontId="19" fillId="0" borderId="0" xfId="0" applyNumberFormat="1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1" fillId="0" borderId="0" xfId="0" applyFont="1"/>
    <xf numFmtId="0" fontId="22" fillId="0" borderId="0" xfId="0" applyFont="1"/>
    <xf numFmtId="164" fontId="22" fillId="0" borderId="0" xfId="0" applyNumberFormat="1" applyFont="1"/>
    <xf numFmtId="164" fontId="20" fillId="0" borderId="0" xfId="0" applyNumberFormat="1" applyFont="1" applyBorder="1" applyAlignment="1">
      <alignment horizontal="left"/>
    </xf>
    <xf numFmtId="0" fontId="23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right" vertical="center"/>
    </xf>
    <xf numFmtId="0" fontId="25" fillId="0" borderId="0" xfId="0" applyNumberFormat="1" applyFont="1"/>
    <xf numFmtId="0" fontId="25" fillId="0" borderId="1" xfId="0" applyNumberFormat="1" applyFont="1" applyBorder="1"/>
    <xf numFmtId="0" fontId="25" fillId="0" borderId="2" xfId="0" applyNumberFormat="1" applyFont="1" applyBorder="1"/>
    <xf numFmtId="164" fontId="25" fillId="0" borderId="0" xfId="0" applyNumberFormat="1" applyFont="1"/>
    <xf numFmtId="164" fontId="25" fillId="0" borderId="2" xfId="0" applyNumberFormat="1" applyFont="1" applyBorder="1"/>
    <xf numFmtId="0" fontId="25" fillId="0" borderId="0" xfId="0" applyFont="1"/>
  </cellXfs>
  <cellStyles count="3">
    <cellStyle name="Normal" xfId="0" builtinId="0"/>
    <cellStyle name="pb du 100" xfId="2"/>
    <cellStyle name="Sans nom1" xfId="1"/>
  </cellStyles>
  <dxfs count="7">
    <dxf>
      <font>
        <b val="0"/>
        <condense val="0"/>
        <extend val="0"/>
        <u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sz val="10"/>
      </font>
    </dxf>
    <dxf>
      <font>
        <b val="0"/>
        <condense val="0"/>
        <extend val="0"/>
        <sz val="10"/>
      </font>
    </dxf>
    <dxf>
      <font>
        <b val="0"/>
        <condense val="0"/>
        <extend val="0"/>
        <sz val="10"/>
      </font>
    </dxf>
    <dxf>
      <font>
        <b val="0"/>
        <condense val="0"/>
        <extend val="0"/>
        <sz val="10"/>
      </font>
    </dxf>
    <dxf>
      <font>
        <b val="0"/>
        <condense val="0"/>
        <extend val="0"/>
        <u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sz val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6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23</xdr:row>
      <xdr:rowOff>0</xdr:rowOff>
    </xdr:from>
    <xdr:to>
      <xdr:col>5</xdr:col>
      <xdr:colOff>0</xdr:colOff>
      <xdr:row>23</xdr:row>
      <xdr:rowOff>276225</xdr:rowOff>
    </xdr:to>
    <xdr:sp macro="" textlink="">
      <xdr:nvSpPr>
        <xdr:cNvPr id="9" name="Ellipse 8"/>
        <xdr:cNvSpPr/>
      </xdr:nvSpPr>
      <xdr:spPr bwMode="auto">
        <a:xfrm>
          <a:off x="1400175" y="47339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0</xdr:colOff>
      <xdr:row>24</xdr:row>
      <xdr:rowOff>0</xdr:rowOff>
    </xdr:from>
    <xdr:to>
      <xdr:col>4</xdr:col>
      <xdr:colOff>0</xdr:colOff>
      <xdr:row>24</xdr:row>
      <xdr:rowOff>276225</xdr:rowOff>
    </xdr:to>
    <xdr:sp macro="" textlink="">
      <xdr:nvSpPr>
        <xdr:cNvPr id="13" name="Ellipse 12"/>
        <xdr:cNvSpPr/>
      </xdr:nvSpPr>
      <xdr:spPr bwMode="auto">
        <a:xfrm>
          <a:off x="933450" y="50387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0</xdr:colOff>
      <xdr:row>24</xdr:row>
      <xdr:rowOff>0</xdr:rowOff>
    </xdr:from>
    <xdr:to>
      <xdr:col>6</xdr:col>
      <xdr:colOff>0</xdr:colOff>
      <xdr:row>24</xdr:row>
      <xdr:rowOff>276225</xdr:rowOff>
    </xdr:to>
    <xdr:sp macro="" textlink="">
      <xdr:nvSpPr>
        <xdr:cNvPr id="14" name="Ellipse 13"/>
        <xdr:cNvSpPr/>
      </xdr:nvSpPr>
      <xdr:spPr bwMode="auto">
        <a:xfrm>
          <a:off x="1866900" y="50387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3</xdr:col>
      <xdr:colOff>0</xdr:colOff>
      <xdr:row>25</xdr:row>
      <xdr:rowOff>276225</xdr:rowOff>
    </xdr:to>
    <xdr:sp macro="" textlink="">
      <xdr:nvSpPr>
        <xdr:cNvPr id="18" name="Ellipse 17"/>
        <xdr:cNvSpPr/>
      </xdr:nvSpPr>
      <xdr:spPr bwMode="auto">
        <a:xfrm>
          <a:off x="466725" y="53435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0</xdr:colOff>
      <xdr:row>25</xdr:row>
      <xdr:rowOff>0</xdr:rowOff>
    </xdr:from>
    <xdr:to>
      <xdr:col>5</xdr:col>
      <xdr:colOff>0</xdr:colOff>
      <xdr:row>25</xdr:row>
      <xdr:rowOff>276225</xdr:rowOff>
    </xdr:to>
    <xdr:sp macro="" textlink="">
      <xdr:nvSpPr>
        <xdr:cNvPr id="19" name="Ellipse 18"/>
        <xdr:cNvSpPr/>
      </xdr:nvSpPr>
      <xdr:spPr bwMode="auto">
        <a:xfrm>
          <a:off x="1400175" y="53435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0</xdr:colOff>
      <xdr:row>25</xdr:row>
      <xdr:rowOff>0</xdr:rowOff>
    </xdr:from>
    <xdr:to>
      <xdr:col>7</xdr:col>
      <xdr:colOff>0</xdr:colOff>
      <xdr:row>25</xdr:row>
      <xdr:rowOff>276225</xdr:rowOff>
    </xdr:to>
    <xdr:sp macro="" textlink="">
      <xdr:nvSpPr>
        <xdr:cNvPr id="20" name="Ellipse 19"/>
        <xdr:cNvSpPr/>
      </xdr:nvSpPr>
      <xdr:spPr bwMode="auto">
        <a:xfrm>
          <a:off x="2333625" y="53435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0</xdr:colOff>
      <xdr:row>23</xdr:row>
      <xdr:rowOff>0</xdr:rowOff>
    </xdr:from>
    <xdr:to>
      <xdr:col>12</xdr:col>
      <xdr:colOff>0</xdr:colOff>
      <xdr:row>23</xdr:row>
      <xdr:rowOff>276225</xdr:rowOff>
    </xdr:to>
    <xdr:sp macro="" textlink="">
      <xdr:nvSpPr>
        <xdr:cNvPr id="35" name="Ellipse 34"/>
        <xdr:cNvSpPr/>
      </xdr:nvSpPr>
      <xdr:spPr bwMode="auto">
        <a:xfrm>
          <a:off x="1400175" y="47339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0</xdr:colOff>
      <xdr:row>24</xdr:row>
      <xdr:rowOff>0</xdr:rowOff>
    </xdr:from>
    <xdr:to>
      <xdr:col>11</xdr:col>
      <xdr:colOff>0</xdr:colOff>
      <xdr:row>24</xdr:row>
      <xdr:rowOff>276225</xdr:rowOff>
    </xdr:to>
    <xdr:sp macro="" textlink="">
      <xdr:nvSpPr>
        <xdr:cNvPr id="36" name="Ellipse 35"/>
        <xdr:cNvSpPr/>
      </xdr:nvSpPr>
      <xdr:spPr bwMode="auto">
        <a:xfrm>
          <a:off x="933450" y="50387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0</xdr:colOff>
      <xdr:row>24</xdr:row>
      <xdr:rowOff>0</xdr:rowOff>
    </xdr:from>
    <xdr:to>
      <xdr:col>13</xdr:col>
      <xdr:colOff>0</xdr:colOff>
      <xdr:row>24</xdr:row>
      <xdr:rowOff>276225</xdr:rowOff>
    </xdr:to>
    <xdr:sp macro="" textlink="">
      <xdr:nvSpPr>
        <xdr:cNvPr id="37" name="Ellipse 36"/>
        <xdr:cNvSpPr/>
      </xdr:nvSpPr>
      <xdr:spPr bwMode="auto">
        <a:xfrm>
          <a:off x="1866900" y="50387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0</xdr:colOff>
      <xdr:row>25</xdr:row>
      <xdr:rowOff>0</xdr:rowOff>
    </xdr:from>
    <xdr:to>
      <xdr:col>10</xdr:col>
      <xdr:colOff>0</xdr:colOff>
      <xdr:row>25</xdr:row>
      <xdr:rowOff>276225</xdr:rowOff>
    </xdr:to>
    <xdr:sp macro="" textlink="">
      <xdr:nvSpPr>
        <xdr:cNvPr id="38" name="Ellipse 37"/>
        <xdr:cNvSpPr/>
      </xdr:nvSpPr>
      <xdr:spPr bwMode="auto">
        <a:xfrm>
          <a:off x="466725" y="53435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0</xdr:colOff>
      <xdr:row>25</xdr:row>
      <xdr:rowOff>0</xdr:rowOff>
    </xdr:from>
    <xdr:to>
      <xdr:col>12</xdr:col>
      <xdr:colOff>0</xdr:colOff>
      <xdr:row>25</xdr:row>
      <xdr:rowOff>276225</xdr:rowOff>
    </xdr:to>
    <xdr:sp macro="" textlink="">
      <xdr:nvSpPr>
        <xdr:cNvPr id="39" name="Ellipse 38"/>
        <xdr:cNvSpPr/>
      </xdr:nvSpPr>
      <xdr:spPr bwMode="auto">
        <a:xfrm>
          <a:off x="1400175" y="53435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12</xdr:col>
      <xdr:colOff>0</xdr:colOff>
      <xdr:row>25</xdr:row>
      <xdr:rowOff>0</xdr:rowOff>
    </xdr:from>
    <xdr:to>
      <xdr:col>14</xdr:col>
      <xdr:colOff>0</xdr:colOff>
      <xdr:row>25</xdr:row>
      <xdr:rowOff>276225</xdr:rowOff>
    </xdr:to>
    <xdr:sp macro="" textlink="">
      <xdr:nvSpPr>
        <xdr:cNvPr id="40" name="Ellipse 39"/>
        <xdr:cNvSpPr/>
      </xdr:nvSpPr>
      <xdr:spPr bwMode="auto">
        <a:xfrm>
          <a:off x="2333625" y="53435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0</xdr:colOff>
      <xdr:row>31</xdr:row>
      <xdr:rowOff>0</xdr:rowOff>
    </xdr:from>
    <xdr:to>
      <xdr:col>5</xdr:col>
      <xdr:colOff>0</xdr:colOff>
      <xdr:row>31</xdr:row>
      <xdr:rowOff>276225</xdr:rowOff>
    </xdr:to>
    <xdr:sp macro="" textlink="">
      <xdr:nvSpPr>
        <xdr:cNvPr id="53" name="Ellipse 52"/>
        <xdr:cNvSpPr/>
      </xdr:nvSpPr>
      <xdr:spPr bwMode="auto">
        <a:xfrm>
          <a:off x="1400175" y="47339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0</xdr:colOff>
      <xdr:row>32</xdr:row>
      <xdr:rowOff>0</xdr:rowOff>
    </xdr:from>
    <xdr:to>
      <xdr:col>4</xdr:col>
      <xdr:colOff>0</xdr:colOff>
      <xdr:row>32</xdr:row>
      <xdr:rowOff>276225</xdr:rowOff>
    </xdr:to>
    <xdr:sp macro="" textlink="">
      <xdr:nvSpPr>
        <xdr:cNvPr id="54" name="Ellipse 53"/>
        <xdr:cNvSpPr/>
      </xdr:nvSpPr>
      <xdr:spPr bwMode="auto">
        <a:xfrm>
          <a:off x="933450" y="50387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0</xdr:colOff>
      <xdr:row>32</xdr:row>
      <xdr:rowOff>0</xdr:rowOff>
    </xdr:from>
    <xdr:to>
      <xdr:col>6</xdr:col>
      <xdr:colOff>0</xdr:colOff>
      <xdr:row>32</xdr:row>
      <xdr:rowOff>276225</xdr:rowOff>
    </xdr:to>
    <xdr:sp macro="" textlink="">
      <xdr:nvSpPr>
        <xdr:cNvPr id="55" name="Ellipse 54"/>
        <xdr:cNvSpPr/>
      </xdr:nvSpPr>
      <xdr:spPr bwMode="auto">
        <a:xfrm>
          <a:off x="1866900" y="50387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0</xdr:colOff>
      <xdr:row>33</xdr:row>
      <xdr:rowOff>0</xdr:rowOff>
    </xdr:from>
    <xdr:to>
      <xdr:col>3</xdr:col>
      <xdr:colOff>0</xdr:colOff>
      <xdr:row>33</xdr:row>
      <xdr:rowOff>276225</xdr:rowOff>
    </xdr:to>
    <xdr:sp macro="" textlink="">
      <xdr:nvSpPr>
        <xdr:cNvPr id="56" name="Ellipse 55"/>
        <xdr:cNvSpPr/>
      </xdr:nvSpPr>
      <xdr:spPr bwMode="auto">
        <a:xfrm>
          <a:off x="466725" y="53435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0</xdr:colOff>
      <xdr:row>33</xdr:row>
      <xdr:rowOff>0</xdr:rowOff>
    </xdr:from>
    <xdr:to>
      <xdr:col>5</xdr:col>
      <xdr:colOff>0</xdr:colOff>
      <xdr:row>33</xdr:row>
      <xdr:rowOff>276225</xdr:rowOff>
    </xdr:to>
    <xdr:sp macro="" textlink="">
      <xdr:nvSpPr>
        <xdr:cNvPr id="57" name="Ellipse 56"/>
        <xdr:cNvSpPr/>
      </xdr:nvSpPr>
      <xdr:spPr bwMode="auto">
        <a:xfrm>
          <a:off x="1400175" y="53435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7</xdr:col>
      <xdr:colOff>0</xdr:colOff>
      <xdr:row>33</xdr:row>
      <xdr:rowOff>276225</xdr:rowOff>
    </xdr:to>
    <xdr:sp macro="" textlink="">
      <xdr:nvSpPr>
        <xdr:cNvPr id="58" name="Ellipse 57"/>
        <xdr:cNvSpPr/>
      </xdr:nvSpPr>
      <xdr:spPr bwMode="auto">
        <a:xfrm>
          <a:off x="2333625" y="53435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0</xdr:colOff>
      <xdr:row>31</xdr:row>
      <xdr:rowOff>0</xdr:rowOff>
    </xdr:from>
    <xdr:to>
      <xdr:col>12</xdr:col>
      <xdr:colOff>0</xdr:colOff>
      <xdr:row>31</xdr:row>
      <xdr:rowOff>276225</xdr:rowOff>
    </xdr:to>
    <xdr:sp macro="" textlink="">
      <xdr:nvSpPr>
        <xdr:cNvPr id="59" name="Ellipse 58"/>
        <xdr:cNvSpPr/>
      </xdr:nvSpPr>
      <xdr:spPr bwMode="auto">
        <a:xfrm>
          <a:off x="4629150" y="4733925"/>
          <a:ext cx="8953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0</xdr:colOff>
      <xdr:row>32</xdr:row>
      <xdr:rowOff>0</xdr:rowOff>
    </xdr:from>
    <xdr:to>
      <xdr:col>11</xdr:col>
      <xdr:colOff>0</xdr:colOff>
      <xdr:row>32</xdr:row>
      <xdr:rowOff>276225</xdr:rowOff>
    </xdr:to>
    <xdr:sp macro="" textlink="">
      <xdr:nvSpPr>
        <xdr:cNvPr id="60" name="Ellipse 59"/>
        <xdr:cNvSpPr/>
      </xdr:nvSpPr>
      <xdr:spPr bwMode="auto">
        <a:xfrm>
          <a:off x="4181475" y="5038725"/>
          <a:ext cx="8953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0</xdr:colOff>
      <xdr:row>32</xdr:row>
      <xdr:rowOff>0</xdr:rowOff>
    </xdr:from>
    <xdr:to>
      <xdr:col>13</xdr:col>
      <xdr:colOff>0</xdr:colOff>
      <xdr:row>32</xdr:row>
      <xdr:rowOff>276225</xdr:rowOff>
    </xdr:to>
    <xdr:sp macro="" textlink="">
      <xdr:nvSpPr>
        <xdr:cNvPr id="61" name="Ellipse 60"/>
        <xdr:cNvSpPr/>
      </xdr:nvSpPr>
      <xdr:spPr bwMode="auto">
        <a:xfrm>
          <a:off x="5076825" y="5038725"/>
          <a:ext cx="8953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0</xdr:colOff>
      <xdr:row>33</xdr:row>
      <xdr:rowOff>0</xdr:rowOff>
    </xdr:from>
    <xdr:to>
      <xdr:col>10</xdr:col>
      <xdr:colOff>0</xdr:colOff>
      <xdr:row>33</xdr:row>
      <xdr:rowOff>276225</xdr:rowOff>
    </xdr:to>
    <xdr:sp macro="" textlink="">
      <xdr:nvSpPr>
        <xdr:cNvPr id="62" name="Ellipse 61"/>
        <xdr:cNvSpPr/>
      </xdr:nvSpPr>
      <xdr:spPr bwMode="auto">
        <a:xfrm>
          <a:off x="3733800" y="5343525"/>
          <a:ext cx="8953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0</xdr:colOff>
      <xdr:row>33</xdr:row>
      <xdr:rowOff>0</xdr:rowOff>
    </xdr:from>
    <xdr:to>
      <xdr:col>12</xdr:col>
      <xdr:colOff>0</xdr:colOff>
      <xdr:row>33</xdr:row>
      <xdr:rowOff>276225</xdr:rowOff>
    </xdr:to>
    <xdr:sp macro="" textlink="">
      <xdr:nvSpPr>
        <xdr:cNvPr id="63" name="Ellipse 62"/>
        <xdr:cNvSpPr/>
      </xdr:nvSpPr>
      <xdr:spPr bwMode="auto">
        <a:xfrm>
          <a:off x="4629150" y="5343525"/>
          <a:ext cx="8953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12</xdr:col>
      <xdr:colOff>0</xdr:colOff>
      <xdr:row>33</xdr:row>
      <xdr:rowOff>0</xdr:rowOff>
    </xdr:from>
    <xdr:to>
      <xdr:col>14</xdr:col>
      <xdr:colOff>0</xdr:colOff>
      <xdr:row>33</xdr:row>
      <xdr:rowOff>276225</xdr:rowOff>
    </xdr:to>
    <xdr:sp macro="" textlink="">
      <xdr:nvSpPr>
        <xdr:cNvPr id="64" name="Ellipse 63"/>
        <xdr:cNvSpPr/>
      </xdr:nvSpPr>
      <xdr:spPr bwMode="auto">
        <a:xfrm>
          <a:off x="5524500" y="5343525"/>
          <a:ext cx="8953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0</xdr:colOff>
      <xdr:row>25</xdr:row>
      <xdr:rowOff>0</xdr:rowOff>
    </xdr:from>
    <xdr:to>
      <xdr:col>5</xdr:col>
      <xdr:colOff>0</xdr:colOff>
      <xdr:row>25</xdr:row>
      <xdr:rowOff>276225</xdr:rowOff>
    </xdr:to>
    <xdr:sp macro="" textlink="">
      <xdr:nvSpPr>
        <xdr:cNvPr id="66" name="Ellipse 65"/>
        <xdr:cNvSpPr/>
      </xdr:nvSpPr>
      <xdr:spPr bwMode="auto">
        <a:xfrm>
          <a:off x="466725" y="4876800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0</xdr:colOff>
      <xdr:row>25</xdr:row>
      <xdr:rowOff>0</xdr:rowOff>
    </xdr:from>
    <xdr:to>
      <xdr:col>12</xdr:col>
      <xdr:colOff>0</xdr:colOff>
      <xdr:row>25</xdr:row>
      <xdr:rowOff>276225</xdr:rowOff>
    </xdr:to>
    <xdr:sp macro="" textlink="">
      <xdr:nvSpPr>
        <xdr:cNvPr id="67" name="Ellipse 66"/>
        <xdr:cNvSpPr/>
      </xdr:nvSpPr>
      <xdr:spPr bwMode="auto">
        <a:xfrm>
          <a:off x="3733800" y="4876800"/>
          <a:ext cx="8953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0</xdr:colOff>
      <xdr:row>39</xdr:row>
      <xdr:rowOff>0</xdr:rowOff>
    </xdr:from>
    <xdr:to>
      <xdr:col>5</xdr:col>
      <xdr:colOff>0</xdr:colOff>
      <xdr:row>39</xdr:row>
      <xdr:rowOff>276225</xdr:rowOff>
    </xdr:to>
    <xdr:sp macro="" textlink="">
      <xdr:nvSpPr>
        <xdr:cNvPr id="68" name="Ellipse 67"/>
        <xdr:cNvSpPr/>
      </xdr:nvSpPr>
      <xdr:spPr bwMode="auto">
        <a:xfrm>
          <a:off x="1400175" y="6477000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0</xdr:colOff>
      <xdr:row>40</xdr:row>
      <xdr:rowOff>0</xdr:rowOff>
    </xdr:from>
    <xdr:to>
      <xdr:col>4</xdr:col>
      <xdr:colOff>0</xdr:colOff>
      <xdr:row>40</xdr:row>
      <xdr:rowOff>276225</xdr:rowOff>
    </xdr:to>
    <xdr:sp macro="" textlink="">
      <xdr:nvSpPr>
        <xdr:cNvPr id="69" name="Ellipse 68"/>
        <xdr:cNvSpPr/>
      </xdr:nvSpPr>
      <xdr:spPr bwMode="auto">
        <a:xfrm>
          <a:off x="933450" y="6781800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0</xdr:colOff>
      <xdr:row>40</xdr:row>
      <xdr:rowOff>0</xdr:rowOff>
    </xdr:from>
    <xdr:to>
      <xdr:col>6</xdr:col>
      <xdr:colOff>0</xdr:colOff>
      <xdr:row>40</xdr:row>
      <xdr:rowOff>276225</xdr:rowOff>
    </xdr:to>
    <xdr:sp macro="" textlink="">
      <xdr:nvSpPr>
        <xdr:cNvPr id="70" name="Ellipse 69"/>
        <xdr:cNvSpPr/>
      </xdr:nvSpPr>
      <xdr:spPr bwMode="auto">
        <a:xfrm>
          <a:off x="1866900" y="6781800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0</xdr:colOff>
      <xdr:row>41</xdr:row>
      <xdr:rowOff>0</xdr:rowOff>
    </xdr:from>
    <xdr:to>
      <xdr:col>3</xdr:col>
      <xdr:colOff>0</xdr:colOff>
      <xdr:row>41</xdr:row>
      <xdr:rowOff>276225</xdr:rowOff>
    </xdr:to>
    <xdr:sp macro="" textlink="">
      <xdr:nvSpPr>
        <xdr:cNvPr id="71" name="Ellipse 70"/>
        <xdr:cNvSpPr/>
      </xdr:nvSpPr>
      <xdr:spPr bwMode="auto">
        <a:xfrm>
          <a:off x="466725" y="7086600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0</xdr:colOff>
      <xdr:row>41</xdr:row>
      <xdr:rowOff>0</xdr:rowOff>
    </xdr:from>
    <xdr:to>
      <xdr:col>5</xdr:col>
      <xdr:colOff>0</xdr:colOff>
      <xdr:row>41</xdr:row>
      <xdr:rowOff>276225</xdr:rowOff>
    </xdr:to>
    <xdr:sp macro="" textlink="">
      <xdr:nvSpPr>
        <xdr:cNvPr id="72" name="Ellipse 71"/>
        <xdr:cNvSpPr/>
      </xdr:nvSpPr>
      <xdr:spPr bwMode="auto">
        <a:xfrm>
          <a:off x="1400175" y="7086600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7</xdr:col>
      <xdr:colOff>0</xdr:colOff>
      <xdr:row>41</xdr:row>
      <xdr:rowOff>276225</xdr:rowOff>
    </xdr:to>
    <xdr:sp macro="" textlink="">
      <xdr:nvSpPr>
        <xdr:cNvPr id="73" name="Ellipse 72"/>
        <xdr:cNvSpPr/>
      </xdr:nvSpPr>
      <xdr:spPr bwMode="auto">
        <a:xfrm>
          <a:off x="2333625" y="7086600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0</xdr:colOff>
      <xdr:row>39</xdr:row>
      <xdr:rowOff>0</xdr:rowOff>
    </xdr:from>
    <xdr:to>
      <xdr:col>12</xdr:col>
      <xdr:colOff>0</xdr:colOff>
      <xdr:row>39</xdr:row>
      <xdr:rowOff>276225</xdr:rowOff>
    </xdr:to>
    <xdr:sp macro="" textlink="">
      <xdr:nvSpPr>
        <xdr:cNvPr id="74" name="Ellipse 73"/>
        <xdr:cNvSpPr/>
      </xdr:nvSpPr>
      <xdr:spPr bwMode="auto">
        <a:xfrm>
          <a:off x="4629150" y="6477000"/>
          <a:ext cx="8953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0</xdr:colOff>
      <xdr:row>40</xdr:row>
      <xdr:rowOff>0</xdr:rowOff>
    </xdr:from>
    <xdr:to>
      <xdr:col>11</xdr:col>
      <xdr:colOff>0</xdr:colOff>
      <xdr:row>40</xdr:row>
      <xdr:rowOff>276225</xdr:rowOff>
    </xdr:to>
    <xdr:sp macro="" textlink="">
      <xdr:nvSpPr>
        <xdr:cNvPr id="75" name="Ellipse 74"/>
        <xdr:cNvSpPr/>
      </xdr:nvSpPr>
      <xdr:spPr bwMode="auto">
        <a:xfrm>
          <a:off x="4181475" y="6781800"/>
          <a:ext cx="8953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13</xdr:col>
      <xdr:colOff>0</xdr:colOff>
      <xdr:row>40</xdr:row>
      <xdr:rowOff>276225</xdr:rowOff>
    </xdr:to>
    <xdr:sp macro="" textlink="">
      <xdr:nvSpPr>
        <xdr:cNvPr id="76" name="Ellipse 75"/>
        <xdr:cNvSpPr/>
      </xdr:nvSpPr>
      <xdr:spPr bwMode="auto">
        <a:xfrm>
          <a:off x="5076825" y="6781800"/>
          <a:ext cx="8953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0</xdr:colOff>
      <xdr:row>41</xdr:row>
      <xdr:rowOff>0</xdr:rowOff>
    </xdr:from>
    <xdr:to>
      <xdr:col>10</xdr:col>
      <xdr:colOff>0</xdr:colOff>
      <xdr:row>41</xdr:row>
      <xdr:rowOff>276225</xdr:rowOff>
    </xdr:to>
    <xdr:sp macro="" textlink="">
      <xdr:nvSpPr>
        <xdr:cNvPr id="77" name="Ellipse 76"/>
        <xdr:cNvSpPr/>
      </xdr:nvSpPr>
      <xdr:spPr bwMode="auto">
        <a:xfrm>
          <a:off x="3733800" y="7086600"/>
          <a:ext cx="8953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0</xdr:colOff>
      <xdr:row>41</xdr:row>
      <xdr:rowOff>0</xdr:rowOff>
    </xdr:from>
    <xdr:to>
      <xdr:col>12</xdr:col>
      <xdr:colOff>0</xdr:colOff>
      <xdr:row>41</xdr:row>
      <xdr:rowOff>276225</xdr:rowOff>
    </xdr:to>
    <xdr:sp macro="" textlink="">
      <xdr:nvSpPr>
        <xdr:cNvPr id="78" name="Ellipse 77"/>
        <xdr:cNvSpPr/>
      </xdr:nvSpPr>
      <xdr:spPr bwMode="auto">
        <a:xfrm>
          <a:off x="4629150" y="7086600"/>
          <a:ext cx="8953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12</xdr:col>
      <xdr:colOff>0</xdr:colOff>
      <xdr:row>41</xdr:row>
      <xdr:rowOff>0</xdr:rowOff>
    </xdr:from>
    <xdr:to>
      <xdr:col>14</xdr:col>
      <xdr:colOff>0</xdr:colOff>
      <xdr:row>41</xdr:row>
      <xdr:rowOff>276225</xdr:rowOff>
    </xdr:to>
    <xdr:sp macro="" textlink="">
      <xdr:nvSpPr>
        <xdr:cNvPr id="79" name="Ellipse 78"/>
        <xdr:cNvSpPr/>
      </xdr:nvSpPr>
      <xdr:spPr bwMode="auto">
        <a:xfrm>
          <a:off x="5524500" y="7086600"/>
          <a:ext cx="8953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0</xdr:colOff>
      <xdr:row>52</xdr:row>
      <xdr:rowOff>0</xdr:rowOff>
    </xdr:from>
    <xdr:to>
      <xdr:col>5</xdr:col>
      <xdr:colOff>0</xdr:colOff>
      <xdr:row>52</xdr:row>
      <xdr:rowOff>276225</xdr:rowOff>
    </xdr:to>
    <xdr:sp macro="" textlink="">
      <xdr:nvSpPr>
        <xdr:cNvPr id="80" name="Ellipse 79"/>
        <xdr:cNvSpPr/>
      </xdr:nvSpPr>
      <xdr:spPr bwMode="auto">
        <a:xfrm>
          <a:off x="1400175" y="4267200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0</xdr:colOff>
      <xdr:row>53</xdr:row>
      <xdr:rowOff>0</xdr:rowOff>
    </xdr:from>
    <xdr:to>
      <xdr:col>4</xdr:col>
      <xdr:colOff>0</xdr:colOff>
      <xdr:row>53</xdr:row>
      <xdr:rowOff>276225</xdr:rowOff>
    </xdr:to>
    <xdr:sp macro="" textlink="">
      <xdr:nvSpPr>
        <xdr:cNvPr id="81" name="Ellipse 80"/>
        <xdr:cNvSpPr/>
      </xdr:nvSpPr>
      <xdr:spPr bwMode="auto">
        <a:xfrm>
          <a:off x="933450" y="4572000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6</xdr:col>
      <xdr:colOff>0</xdr:colOff>
      <xdr:row>53</xdr:row>
      <xdr:rowOff>276225</xdr:rowOff>
    </xdr:to>
    <xdr:sp macro="" textlink="">
      <xdr:nvSpPr>
        <xdr:cNvPr id="82" name="Ellipse 81"/>
        <xdr:cNvSpPr/>
      </xdr:nvSpPr>
      <xdr:spPr bwMode="auto">
        <a:xfrm>
          <a:off x="1866900" y="4572000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0</xdr:colOff>
      <xdr:row>54</xdr:row>
      <xdr:rowOff>0</xdr:rowOff>
    </xdr:from>
    <xdr:to>
      <xdr:col>3</xdr:col>
      <xdr:colOff>0</xdr:colOff>
      <xdr:row>54</xdr:row>
      <xdr:rowOff>276225</xdr:rowOff>
    </xdr:to>
    <xdr:sp macro="" textlink="">
      <xdr:nvSpPr>
        <xdr:cNvPr id="83" name="Ellipse 82"/>
        <xdr:cNvSpPr/>
      </xdr:nvSpPr>
      <xdr:spPr bwMode="auto">
        <a:xfrm>
          <a:off x="466725" y="4876800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0</xdr:colOff>
      <xdr:row>54</xdr:row>
      <xdr:rowOff>0</xdr:rowOff>
    </xdr:from>
    <xdr:to>
      <xdr:col>5</xdr:col>
      <xdr:colOff>0</xdr:colOff>
      <xdr:row>54</xdr:row>
      <xdr:rowOff>276225</xdr:rowOff>
    </xdr:to>
    <xdr:sp macro="" textlink="">
      <xdr:nvSpPr>
        <xdr:cNvPr id="84" name="Ellipse 83"/>
        <xdr:cNvSpPr/>
      </xdr:nvSpPr>
      <xdr:spPr bwMode="auto">
        <a:xfrm>
          <a:off x="1400175" y="4876800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7</xdr:col>
      <xdr:colOff>0</xdr:colOff>
      <xdr:row>54</xdr:row>
      <xdr:rowOff>276225</xdr:rowOff>
    </xdr:to>
    <xdr:sp macro="" textlink="">
      <xdr:nvSpPr>
        <xdr:cNvPr id="85" name="Ellipse 84"/>
        <xdr:cNvSpPr/>
      </xdr:nvSpPr>
      <xdr:spPr bwMode="auto">
        <a:xfrm>
          <a:off x="2333625" y="4876800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0</xdr:colOff>
      <xdr:row>52</xdr:row>
      <xdr:rowOff>0</xdr:rowOff>
    </xdr:from>
    <xdr:to>
      <xdr:col>12</xdr:col>
      <xdr:colOff>0</xdr:colOff>
      <xdr:row>52</xdr:row>
      <xdr:rowOff>276225</xdr:rowOff>
    </xdr:to>
    <xdr:sp macro="" textlink="">
      <xdr:nvSpPr>
        <xdr:cNvPr id="86" name="Ellipse 85"/>
        <xdr:cNvSpPr/>
      </xdr:nvSpPr>
      <xdr:spPr bwMode="auto">
        <a:xfrm>
          <a:off x="4629150" y="4267200"/>
          <a:ext cx="8953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0</xdr:colOff>
      <xdr:row>53</xdr:row>
      <xdr:rowOff>0</xdr:rowOff>
    </xdr:from>
    <xdr:to>
      <xdr:col>11</xdr:col>
      <xdr:colOff>0</xdr:colOff>
      <xdr:row>53</xdr:row>
      <xdr:rowOff>276225</xdr:rowOff>
    </xdr:to>
    <xdr:sp macro="" textlink="">
      <xdr:nvSpPr>
        <xdr:cNvPr id="87" name="Ellipse 86"/>
        <xdr:cNvSpPr/>
      </xdr:nvSpPr>
      <xdr:spPr bwMode="auto">
        <a:xfrm>
          <a:off x="4181475" y="4572000"/>
          <a:ext cx="8953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13</xdr:col>
      <xdr:colOff>0</xdr:colOff>
      <xdr:row>53</xdr:row>
      <xdr:rowOff>276225</xdr:rowOff>
    </xdr:to>
    <xdr:sp macro="" textlink="">
      <xdr:nvSpPr>
        <xdr:cNvPr id="88" name="Ellipse 87"/>
        <xdr:cNvSpPr/>
      </xdr:nvSpPr>
      <xdr:spPr bwMode="auto">
        <a:xfrm>
          <a:off x="5076825" y="4572000"/>
          <a:ext cx="8953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0</xdr:colOff>
      <xdr:row>54</xdr:row>
      <xdr:rowOff>0</xdr:rowOff>
    </xdr:from>
    <xdr:to>
      <xdr:col>10</xdr:col>
      <xdr:colOff>0</xdr:colOff>
      <xdr:row>54</xdr:row>
      <xdr:rowOff>276225</xdr:rowOff>
    </xdr:to>
    <xdr:sp macro="" textlink="">
      <xdr:nvSpPr>
        <xdr:cNvPr id="89" name="Ellipse 88"/>
        <xdr:cNvSpPr/>
      </xdr:nvSpPr>
      <xdr:spPr bwMode="auto">
        <a:xfrm>
          <a:off x="3733800" y="4876800"/>
          <a:ext cx="8953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0</xdr:colOff>
      <xdr:row>54</xdr:row>
      <xdr:rowOff>0</xdr:rowOff>
    </xdr:from>
    <xdr:to>
      <xdr:col>12</xdr:col>
      <xdr:colOff>0</xdr:colOff>
      <xdr:row>54</xdr:row>
      <xdr:rowOff>276225</xdr:rowOff>
    </xdr:to>
    <xdr:sp macro="" textlink="">
      <xdr:nvSpPr>
        <xdr:cNvPr id="90" name="Ellipse 89"/>
        <xdr:cNvSpPr/>
      </xdr:nvSpPr>
      <xdr:spPr bwMode="auto">
        <a:xfrm>
          <a:off x="4629150" y="4876800"/>
          <a:ext cx="8953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12</xdr:col>
      <xdr:colOff>0</xdr:colOff>
      <xdr:row>54</xdr:row>
      <xdr:rowOff>0</xdr:rowOff>
    </xdr:from>
    <xdr:to>
      <xdr:col>14</xdr:col>
      <xdr:colOff>0</xdr:colOff>
      <xdr:row>54</xdr:row>
      <xdr:rowOff>276225</xdr:rowOff>
    </xdr:to>
    <xdr:sp macro="" textlink="">
      <xdr:nvSpPr>
        <xdr:cNvPr id="91" name="Ellipse 90"/>
        <xdr:cNvSpPr/>
      </xdr:nvSpPr>
      <xdr:spPr bwMode="auto">
        <a:xfrm>
          <a:off x="5524500" y="4876800"/>
          <a:ext cx="8953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0</xdr:colOff>
      <xdr:row>54</xdr:row>
      <xdr:rowOff>0</xdr:rowOff>
    </xdr:from>
    <xdr:to>
      <xdr:col>5</xdr:col>
      <xdr:colOff>0</xdr:colOff>
      <xdr:row>54</xdr:row>
      <xdr:rowOff>276225</xdr:rowOff>
    </xdr:to>
    <xdr:sp macro="" textlink="">
      <xdr:nvSpPr>
        <xdr:cNvPr id="92" name="Ellipse 91"/>
        <xdr:cNvSpPr/>
      </xdr:nvSpPr>
      <xdr:spPr bwMode="auto">
        <a:xfrm>
          <a:off x="1400175" y="4876800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0</xdr:colOff>
      <xdr:row>54</xdr:row>
      <xdr:rowOff>0</xdr:rowOff>
    </xdr:from>
    <xdr:to>
      <xdr:col>12</xdr:col>
      <xdr:colOff>0</xdr:colOff>
      <xdr:row>54</xdr:row>
      <xdr:rowOff>276225</xdr:rowOff>
    </xdr:to>
    <xdr:sp macro="" textlink="">
      <xdr:nvSpPr>
        <xdr:cNvPr id="93" name="Ellipse 92"/>
        <xdr:cNvSpPr/>
      </xdr:nvSpPr>
      <xdr:spPr bwMode="auto">
        <a:xfrm>
          <a:off x="4629150" y="4876800"/>
          <a:ext cx="8953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0</xdr:colOff>
      <xdr:row>54</xdr:row>
      <xdr:rowOff>0</xdr:rowOff>
    </xdr:from>
    <xdr:to>
      <xdr:col>5</xdr:col>
      <xdr:colOff>0</xdr:colOff>
      <xdr:row>54</xdr:row>
      <xdr:rowOff>276225</xdr:rowOff>
    </xdr:to>
    <xdr:sp macro="" textlink="">
      <xdr:nvSpPr>
        <xdr:cNvPr id="94" name="Ellipse 93"/>
        <xdr:cNvSpPr/>
      </xdr:nvSpPr>
      <xdr:spPr bwMode="auto">
        <a:xfrm>
          <a:off x="466725" y="11315700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7</xdr:col>
      <xdr:colOff>0</xdr:colOff>
      <xdr:row>54</xdr:row>
      <xdr:rowOff>276225</xdr:rowOff>
    </xdr:to>
    <xdr:sp macro="" textlink="">
      <xdr:nvSpPr>
        <xdr:cNvPr id="95" name="Ellipse 94"/>
        <xdr:cNvSpPr/>
      </xdr:nvSpPr>
      <xdr:spPr bwMode="auto">
        <a:xfrm>
          <a:off x="466725" y="11315700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0</xdr:colOff>
      <xdr:row>46</xdr:row>
      <xdr:rowOff>0</xdr:rowOff>
    </xdr:from>
    <xdr:to>
      <xdr:col>5</xdr:col>
      <xdr:colOff>0</xdr:colOff>
      <xdr:row>46</xdr:row>
      <xdr:rowOff>276225</xdr:rowOff>
    </xdr:to>
    <xdr:sp macro="" textlink="">
      <xdr:nvSpPr>
        <xdr:cNvPr id="108" name="Ellipse 107"/>
        <xdr:cNvSpPr/>
      </xdr:nvSpPr>
      <xdr:spPr bwMode="auto">
        <a:xfrm>
          <a:off x="1400175" y="8686800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0</xdr:colOff>
      <xdr:row>47</xdr:row>
      <xdr:rowOff>0</xdr:rowOff>
    </xdr:from>
    <xdr:to>
      <xdr:col>4</xdr:col>
      <xdr:colOff>0</xdr:colOff>
      <xdr:row>47</xdr:row>
      <xdr:rowOff>276225</xdr:rowOff>
    </xdr:to>
    <xdr:sp macro="" textlink="">
      <xdr:nvSpPr>
        <xdr:cNvPr id="109" name="Ellipse 108"/>
        <xdr:cNvSpPr/>
      </xdr:nvSpPr>
      <xdr:spPr bwMode="auto">
        <a:xfrm>
          <a:off x="933450" y="8991600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6</xdr:col>
      <xdr:colOff>0</xdr:colOff>
      <xdr:row>47</xdr:row>
      <xdr:rowOff>276225</xdr:rowOff>
    </xdr:to>
    <xdr:sp macro="" textlink="">
      <xdr:nvSpPr>
        <xdr:cNvPr id="110" name="Ellipse 109"/>
        <xdr:cNvSpPr/>
      </xdr:nvSpPr>
      <xdr:spPr bwMode="auto">
        <a:xfrm>
          <a:off x="1866900" y="8991600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0</xdr:colOff>
      <xdr:row>48</xdr:row>
      <xdr:rowOff>0</xdr:rowOff>
    </xdr:from>
    <xdr:to>
      <xdr:col>3</xdr:col>
      <xdr:colOff>0</xdr:colOff>
      <xdr:row>48</xdr:row>
      <xdr:rowOff>276225</xdr:rowOff>
    </xdr:to>
    <xdr:sp macro="" textlink="">
      <xdr:nvSpPr>
        <xdr:cNvPr id="111" name="Ellipse 110"/>
        <xdr:cNvSpPr/>
      </xdr:nvSpPr>
      <xdr:spPr bwMode="auto">
        <a:xfrm>
          <a:off x="466725" y="9296400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0</xdr:colOff>
      <xdr:row>48</xdr:row>
      <xdr:rowOff>0</xdr:rowOff>
    </xdr:from>
    <xdr:to>
      <xdr:col>5</xdr:col>
      <xdr:colOff>0</xdr:colOff>
      <xdr:row>48</xdr:row>
      <xdr:rowOff>276225</xdr:rowOff>
    </xdr:to>
    <xdr:sp macro="" textlink="">
      <xdr:nvSpPr>
        <xdr:cNvPr id="112" name="Ellipse 111"/>
        <xdr:cNvSpPr/>
      </xdr:nvSpPr>
      <xdr:spPr bwMode="auto">
        <a:xfrm>
          <a:off x="1400175" y="9296400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7</xdr:col>
      <xdr:colOff>0</xdr:colOff>
      <xdr:row>48</xdr:row>
      <xdr:rowOff>276225</xdr:rowOff>
    </xdr:to>
    <xdr:sp macro="" textlink="">
      <xdr:nvSpPr>
        <xdr:cNvPr id="113" name="Ellipse 112"/>
        <xdr:cNvSpPr/>
      </xdr:nvSpPr>
      <xdr:spPr bwMode="auto">
        <a:xfrm>
          <a:off x="2333625" y="9296400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0</xdr:colOff>
      <xdr:row>46</xdr:row>
      <xdr:rowOff>0</xdr:rowOff>
    </xdr:from>
    <xdr:to>
      <xdr:col>12</xdr:col>
      <xdr:colOff>0</xdr:colOff>
      <xdr:row>46</xdr:row>
      <xdr:rowOff>276225</xdr:rowOff>
    </xdr:to>
    <xdr:sp macro="" textlink="">
      <xdr:nvSpPr>
        <xdr:cNvPr id="114" name="Ellipse 113"/>
        <xdr:cNvSpPr/>
      </xdr:nvSpPr>
      <xdr:spPr bwMode="auto">
        <a:xfrm>
          <a:off x="4629150" y="8686800"/>
          <a:ext cx="8953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0</xdr:colOff>
      <xdr:row>47</xdr:row>
      <xdr:rowOff>0</xdr:rowOff>
    </xdr:from>
    <xdr:to>
      <xdr:col>11</xdr:col>
      <xdr:colOff>0</xdr:colOff>
      <xdr:row>47</xdr:row>
      <xdr:rowOff>276225</xdr:rowOff>
    </xdr:to>
    <xdr:sp macro="" textlink="">
      <xdr:nvSpPr>
        <xdr:cNvPr id="115" name="Ellipse 114"/>
        <xdr:cNvSpPr/>
      </xdr:nvSpPr>
      <xdr:spPr bwMode="auto">
        <a:xfrm>
          <a:off x="4181475" y="8991600"/>
          <a:ext cx="8953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13</xdr:col>
      <xdr:colOff>0</xdr:colOff>
      <xdr:row>47</xdr:row>
      <xdr:rowOff>276225</xdr:rowOff>
    </xdr:to>
    <xdr:sp macro="" textlink="">
      <xdr:nvSpPr>
        <xdr:cNvPr id="116" name="Ellipse 115"/>
        <xdr:cNvSpPr/>
      </xdr:nvSpPr>
      <xdr:spPr bwMode="auto">
        <a:xfrm>
          <a:off x="5076825" y="8991600"/>
          <a:ext cx="8953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0</xdr:colOff>
      <xdr:row>48</xdr:row>
      <xdr:rowOff>0</xdr:rowOff>
    </xdr:from>
    <xdr:to>
      <xdr:col>10</xdr:col>
      <xdr:colOff>0</xdr:colOff>
      <xdr:row>48</xdr:row>
      <xdr:rowOff>276225</xdr:rowOff>
    </xdr:to>
    <xdr:sp macro="" textlink="">
      <xdr:nvSpPr>
        <xdr:cNvPr id="117" name="Ellipse 116"/>
        <xdr:cNvSpPr/>
      </xdr:nvSpPr>
      <xdr:spPr bwMode="auto">
        <a:xfrm>
          <a:off x="3733800" y="9296400"/>
          <a:ext cx="8953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0</xdr:colOff>
      <xdr:row>48</xdr:row>
      <xdr:rowOff>0</xdr:rowOff>
    </xdr:from>
    <xdr:to>
      <xdr:col>12</xdr:col>
      <xdr:colOff>0</xdr:colOff>
      <xdr:row>48</xdr:row>
      <xdr:rowOff>276225</xdr:rowOff>
    </xdr:to>
    <xdr:sp macro="" textlink="">
      <xdr:nvSpPr>
        <xdr:cNvPr id="118" name="Ellipse 117"/>
        <xdr:cNvSpPr/>
      </xdr:nvSpPr>
      <xdr:spPr bwMode="auto">
        <a:xfrm>
          <a:off x="4629150" y="9296400"/>
          <a:ext cx="8953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12</xdr:col>
      <xdr:colOff>0</xdr:colOff>
      <xdr:row>48</xdr:row>
      <xdr:rowOff>0</xdr:rowOff>
    </xdr:from>
    <xdr:to>
      <xdr:col>14</xdr:col>
      <xdr:colOff>0</xdr:colOff>
      <xdr:row>48</xdr:row>
      <xdr:rowOff>276225</xdr:rowOff>
    </xdr:to>
    <xdr:sp macro="" textlink="">
      <xdr:nvSpPr>
        <xdr:cNvPr id="119" name="Ellipse 118"/>
        <xdr:cNvSpPr/>
      </xdr:nvSpPr>
      <xdr:spPr bwMode="auto">
        <a:xfrm>
          <a:off x="5524500" y="9296400"/>
          <a:ext cx="8953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0</xdr:colOff>
      <xdr:row>59</xdr:row>
      <xdr:rowOff>0</xdr:rowOff>
    </xdr:from>
    <xdr:to>
      <xdr:col>5</xdr:col>
      <xdr:colOff>0</xdr:colOff>
      <xdr:row>59</xdr:row>
      <xdr:rowOff>276225</xdr:rowOff>
    </xdr:to>
    <xdr:sp macro="" textlink="">
      <xdr:nvSpPr>
        <xdr:cNvPr id="120" name="Ellipse 119"/>
        <xdr:cNvSpPr/>
      </xdr:nvSpPr>
      <xdr:spPr bwMode="auto">
        <a:xfrm>
          <a:off x="1400175" y="6477000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0</xdr:colOff>
      <xdr:row>60</xdr:row>
      <xdr:rowOff>0</xdr:rowOff>
    </xdr:from>
    <xdr:to>
      <xdr:col>4</xdr:col>
      <xdr:colOff>0</xdr:colOff>
      <xdr:row>60</xdr:row>
      <xdr:rowOff>276225</xdr:rowOff>
    </xdr:to>
    <xdr:sp macro="" textlink="">
      <xdr:nvSpPr>
        <xdr:cNvPr id="121" name="Ellipse 120"/>
        <xdr:cNvSpPr/>
      </xdr:nvSpPr>
      <xdr:spPr bwMode="auto">
        <a:xfrm>
          <a:off x="933450" y="6781800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6</xdr:col>
      <xdr:colOff>0</xdr:colOff>
      <xdr:row>60</xdr:row>
      <xdr:rowOff>276225</xdr:rowOff>
    </xdr:to>
    <xdr:sp macro="" textlink="">
      <xdr:nvSpPr>
        <xdr:cNvPr id="122" name="Ellipse 121"/>
        <xdr:cNvSpPr/>
      </xdr:nvSpPr>
      <xdr:spPr bwMode="auto">
        <a:xfrm>
          <a:off x="1866900" y="6781800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0</xdr:colOff>
      <xdr:row>61</xdr:row>
      <xdr:rowOff>0</xdr:rowOff>
    </xdr:from>
    <xdr:to>
      <xdr:col>3</xdr:col>
      <xdr:colOff>0</xdr:colOff>
      <xdr:row>61</xdr:row>
      <xdr:rowOff>276225</xdr:rowOff>
    </xdr:to>
    <xdr:sp macro="" textlink="">
      <xdr:nvSpPr>
        <xdr:cNvPr id="123" name="Ellipse 122"/>
        <xdr:cNvSpPr/>
      </xdr:nvSpPr>
      <xdr:spPr bwMode="auto">
        <a:xfrm>
          <a:off x="466725" y="7086600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0</xdr:colOff>
      <xdr:row>61</xdr:row>
      <xdr:rowOff>0</xdr:rowOff>
    </xdr:from>
    <xdr:to>
      <xdr:col>5</xdr:col>
      <xdr:colOff>0</xdr:colOff>
      <xdr:row>61</xdr:row>
      <xdr:rowOff>276225</xdr:rowOff>
    </xdr:to>
    <xdr:sp macro="" textlink="">
      <xdr:nvSpPr>
        <xdr:cNvPr id="124" name="Ellipse 123"/>
        <xdr:cNvSpPr/>
      </xdr:nvSpPr>
      <xdr:spPr bwMode="auto">
        <a:xfrm>
          <a:off x="1400175" y="7086600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7</xdr:col>
      <xdr:colOff>0</xdr:colOff>
      <xdr:row>61</xdr:row>
      <xdr:rowOff>276225</xdr:rowOff>
    </xdr:to>
    <xdr:sp macro="" textlink="">
      <xdr:nvSpPr>
        <xdr:cNvPr id="125" name="Ellipse 124"/>
        <xdr:cNvSpPr/>
      </xdr:nvSpPr>
      <xdr:spPr bwMode="auto">
        <a:xfrm>
          <a:off x="2333625" y="7086600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0</xdr:colOff>
      <xdr:row>59</xdr:row>
      <xdr:rowOff>0</xdr:rowOff>
    </xdr:from>
    <xdr:to>
      <xdr:col>12</xdr:col>
      <xdr:colOff>0</xdr:colOff>
      <xdr:row>59</xdr:row>
      <xdr:rowOff>276225</xdr:rowOff>
    </xdr:to>
    <xdr:sp macro="" textlink="">
      <xdr:nvSpPr>
        <xdr:cNvPr id="126" name="Ellipse 125"/>
        <xdr:cNvSpPr/>
      </xdr:nvSpPr>
      <xdr:spPr bwMode="auto">
        <a:xfrm>
          <a:off x="4629150" y="6477000"/>
          <a:ext cx="8953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0</xdr:colOff>
      <xdr:row>60</xdr:row>
      <xdr:rowOff>0</xdr:rowOff>
    </xdr:from>
    <xdr:to>
      <xdr:col>11</xdr:col>
      <xdr:colOff>0</xdr:colOff>
      <xdr:row>60</xdr:row>
      <xdr:rowOff>276225</xdr:rowOff>
    </xdr:to>
    <xdr:sp macro="" textlink="">
      <xdr:nvSpPr>
        <xdr:cNvPr id="127" name="Ellipse 126"/>
        <xdr:cNvSpPr/>
      </xdr:nvSpPr>
      <xdr:spPr bwMode="auto">
        <a:xfrm>
          <a:off x="4181475" y="6781800"/>
          <a:ext cx="8953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13</xdr:col>
      <xdr:colOff>0</xdr:colOff>
      <xdr:row>60</xdr:row>
      <xdr:rowOff>276225</xdr:rowOff>
    </xdr:to>
    <xdr:sp macro="" textlink="">
      <xdr:nvSpPr>
        <xdr:cNvPr id="128" name="Ellipse 127"/>
        <xdr:cNvSpPr/>
      </xdr:nvSpPr>
      <xdr:spPr bwMode="auto">
        <a:xfrm>
          <a:off x="5076825" y="6781800"/>
          <a:ext cx="8953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0</xdr:colOff>
      <xdr:row>61</xdr:row>
      <xdr:rowOff>0</xdr:rowOff>
    </xdr:from>
    <xdr:to>
      <xdr:col>10</xdr:col>
      <xdr:colOff>0</xdr:colOff>
      <xdr:row>61</xdr:row>
      <xdr:rowOff>276225</xdr:rowOff>
    </xdr:to>
    <xdr:sp macro="" textlink="">
      <xdr:nvSpPr>
        <xdr:cNvPr id="129" name="Ellipse 128"/>
        <xdr:cNvSpPr/>
      </xdr:nvSpPr>
      <xdr:spPr bwMode="auto">
        <a:xfrm>
          <a:off x="3733800" y="7086600"/>
          <a:ext cx="8953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0</xdr:colOff>
      <xdr:row>61</xdr:row>
      <xdr:rowOff>0</xdr:rowOff>
    </xdr:from>
    <xdr:to>
      <xdr:col>12</xdr:col>
      <xdr:colOff>0</xdr:colOff>
      <xdr:row>61</xdr:row>
      <xdr:rowOff>276225</xdr:rowOff>
    </xdr:to>
    <xdr:sp macro="" textlink="">
      <xdr:nvSpPr>
        <xdr:cNvPr id="130" name="Ellipse 129"/>
        <xdr:cNvSpPr/>
      </xdr:nvSpPr>
      <xdr:spPr bwMode="auto">
        <a:xfrm>
          <a:off x="4629150" y="7086600"/>
          <a:ext cx="8953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12</xdr:col>
      <xdr:colOff>0</xdr:colOff>
      <xdr:row>61</xdr:row>
      <xdr:rowOff>0</xdr:rowOff>
    </xdr:from>
    <xdr:to>
      <xdr:col>14</xdr:col>
      <xdr:colOff>0</xdr:colOff>
      <xdr:row>61</xdr:row>
      <xdr:rowOff>276225</xdr:rowOff>
    </xdr:to>
    <xdr:sp macro="" textlink="">
      <xdr:nvSpPr>
        <xdr:cNvPr id="131" name="Ellipse 130"/>
        <xdr:cNvSpPr/>
      </xdr:nvSpPr>
      <xdr:spPr bwMode="auto">
        <a:xfrm>
          <a:off x="5524500" y="7086600"/>
          <a:ext cx="8953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0</xdr:colOff>
      <xdr:row>61</xdr:row>
      <xdr:rowOff>0</xdr:rowOff>
    </xdr:from>
    <xdr:to>
      <xdr:col>10</xdr:col>
      <xdr:colOff>0</xdr:colOff>
      <xdr:row>61</xdr:row>
      <xdr:rowOff>276225</xdr:rowOff>
    </xdr:to>
    <xdr:sp macro="" textlink="">
      <xdr:nvSpPr>
        <xdr:cNvPr id="132" name="Ellipse 131"/>
        <xdr:cNvSpPr/>
      </xdr:nvSpPr>
      <xdr:spPr bwMode="auto">
        <a:xfrm>
          <a:off x="2333625" y="15182850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12</xdr:col>
      <xdr:colOff>0</xdr:colOff>
      <xdr:row>61</xdr:row>
      <xdr:rowOff>0</xdr:rowOff>
    </xdr:from>
    <xdr:to>
      <xdr:col>14</xdr:col>
      <xdr:colOff>0</xdr:colOff>
      <xdr:row>61</xdr:row>
      <xdr:rowOff>276225</xdr:rowOff>
    </xdr:to>
    <xdr:sp macro="" textlink="">
      <xdr:nvSpPr>
        <xdr:cNvPr id="133" name="Ellipse 132"/>
        <xdr:cNvSpPr/>
      </xdr:nvSpPr>
      <xdr:spPr bwMode="auto">
        <a:xfrm>
          <a:off x="2333625" y="15182850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0</xdr:colOff>
      <xdr:row>60</xdr:row>
      <xdr:rowOff>0</xdr:rowOff>
    </xdr:from>
    <xdr:to>
      <xdr:col>11</xdr:col>
      <xdr:colOff>0</xdr:colOff>
      <xdr:row>60</xdr:row>
      <xdr:rowOff>276225</xdr:rowOff>
    </xdr:to>
    <xdr:sp macro="" textlink="">
      <xdr:nvSpPr>
        <xdr:cNvPr id="134" name="Ellipse 133"/>
        <xdr:cNvSpPr/>
      </xdr:nvSpPr>
      <xdr:spPr bwMode="auto">
        <a:xfrm>
          <a:off x="2333625" y="15182850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0</xdr:colOff>
      <xdr:row>59</xdr:row>
      <xdr:rowOff>0</xdr:rowOff>
    </xdr:from>
    <xdr:to>
      <xdr:col>12</xdr:col>
      <xdr:colOff>0</xdr:colOff>
      <xdr:row>59</xdr:row>
      <xdr:rowOff>276225</xdr:rowOff>
    </xdr:to>
    <xdr:sp macro="" textlink="">
      <xdr:nvSpPr>
        <xdr:cNvPr id="136" name="Ellipse 135"/>
        <xdr:cNvSpPr/>
      </xdr:nvSpPr>
      <xdr:spPr bwMode="auto">
        <a:xfrm>
          <a:off x="2333625" y="15182850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0</xdr:colOff>
      <xdr:row>61</xdr:row>
      <xdr:rowOff>0</xdr:rowOff>
    </xdr:from>
    <xdr:to>
      <xdr:col>12</xdr:col>
      <xdr:colOff>0</xdr:colOff>
      <xdr:row>61</xdr:row>
      <xdr:rowOff>276225</xdr:rowOff>
    </xdr:to>
    <xdr:sp macro="" textlink="">
      <xdr:nvSpPr>
        <xdr:cNvPr id="137" name="Ellipse 136"/>
        <xdr:cNvSpPr/>
      </xdr:nvSpPr>
      <xdr:spPr bwMode="auto">
        <a:xfrm>
          <a:off x="2333625" y="15182850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13</xdr:col>
      <xdr:colOff>0</xdr:colOff>
      <xdr:row>60</xdr:row>
      <xdr:rowOff>276225</xdr:rowOff>
    </xdr:to>
    <xdr:sp macro="" textlink="">
      <xdr:nvSpPr>
        <xdr:cNvPr id="138" name="Ellipse 137"/>
        <xdr:cNvSpPr/>
      </xdr:nvSpPr>
      <xdr:spPr bwMode="auto">
        <a:xfrm>
          <a:off x="2333625" y="15182850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0</xdr:colOff>
      <xdr:row>65</xdr:row>
      <xdr:rowOff>0</xdr:rowOff>
    </xdr:from>
    <xdr:to>
      <xdr:col>5</xdr:col>
      <xdr:colOff>0</xdr:colOff>
      <xdr:row>65</xdr:row>
      <xdr:rowOff>276225</xdr:rowOff>
    </xdr:to>
    <xdr:sp macro="" textlink="">
      <xdr:nvSpPr>
        <xdr:cNvPr id="139" name="Ellipse 138"/>
        <xdr:cNvSpPr/>
      </xdr:nvSpPr>
      <xdr:spPr bwMode="auto">
        <a:xfrm>
          <a:off x="1400175" y="8686800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0</xdr:colOff>
      <xdr:row>66</xdr:row>
      <xdr:rowOff>0</xdr:rowOff>
    </xdr:from>
    <xdr:to>
      <xdr:col>4</xdr:col>
      <xdr:colOff>0</xdr:colOff>
      <xdr:row>66</xdr:row>
      <xdr:rowOff>276225</xdr:rowOff>
    </xdr:to>
    <xdr:sp macro="" textlink="">
      <xdr:nvSpPr>
        <xdr:cNvPr id="140" name="Ellipse 139"/>
        <xdr:cNvSpPr/>
      </xdr:nvSpPr>
      <xdr:spPr bwMode="auto">
        <a:xfrm>
          <a:off x="933450" y="8991600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0</xdr:colOff>
      <xdr:row>66</xdr:row>
      <xdr:rowOff>0</xdr:rowOff>
    </xdr:from>
    <xdr:to>
      <xdr:col>6</xdr:col>
      <xdr:colOff>0</xdr:colOff>
      <xdr:row>66</xdr:row>
      <xdr:rowOff>276225</xdr:rowOff>
    </xdr:to>
    <xdr:sp macro="" textlink="">
      <xdr:nvSpPr>
        <xdr:cNvPr id="141" name="Ellipse 140"/>
        <xdr:cNvSpPr/>
      </xdr:nvSpPr>
      <xdr:spPr bwMode="auto">
        <a:xfrm>
          <a:off x="1866900" y="8991600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0</xdr:colOff>
      <xdr:row>67</xdr:row>
      <xdr:rowOff>0</xdr:rowOff>
    </xdr:from>
    <xdr:to>
      <xdr:col>3</xdr:col>
      <xdr:colOff>0</xdr:colOff>
      <xdr:row>67</xdr:row>
      <xdr:rowOff>276225</xdr:rowOff>
    </xdr:to>
    <xdr:sp macro="" textlink="">
      <xdr:nvSpPr>
        <xdr:cNvPr id="142" name="Ellipse 141"/>
        <xdr:cNvSpPr/>
      </xdr:nvSpPr>
      <xdr:spPr bwMode="auto">
        <a:xfrm>
          <a:off x="466725" y="9296400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0</xdr:colOff>
      <xdr:row>67</xdr:row>
      <xdr:rowOff>0</xdr:rowOff>
    </xdr:from>
    <xdr:to>
      <xdr:col>5</xdr:col>
      <xdr:colOff>0</xdr:colOff>
      <xdr:row>67</xdr:row>
      <xdr:rowOff>276225</xdr:rowOff>
    </xdr:to>
    <xdr:sp macro="" textlink="">
      <xdr:nvSpPr>
        <xdr:cNvPr id="143" name="Ellipse 142"/>
        <xdr:cNvSpPr/>
      </xdr:nvSpPr>
      <xdr:spPr bwMode="auto">
        <a:xfrm>
          <a:off x="1400175" y="9296400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7</xdr:col>
      <xdr:colOff>0</xdr:colOff>
      <xdr:row>67</xdr:row>
      <xdr:rowOff>276225</xdr:rowOff>
    </xdr:to>
    <xdr:sp macro="" textlink="">
      <xdr:nvSpPr>
        <xdr:cNvPr id="144" name="Ellipse 143"/>
        <xdr:cNvSpPr/>
      </xdr:nvSpPr>
      <xdr:spPr bwMode="auto">
        <a:xfrm>
          <a:off x="2333625" y="9296400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0</xdr:colOff>
      <xdr:row>65</xdr:row>
      <xdr:rowOff>0</xdr:rowOff>
    </xdr:from>
    <xdr:to>
      <xdr:col>12</xdr:col>
      <xdr:colOff>0</xdr:colOff>
      <xdr:row>65</xdr:row>
      <xdr:rowOff>276225</xdr:rowOff>
    </xdr:to>
    <xdr:sp macro="" textlink="">
      <xdr:nvSpPr>
        <xdr:cNvPr id="145" name="Ellipse 144"/>
        <xdr:cNvSpPr/>
      </xdr:nvSpPr>
      <xdr:spPr bwMode="auto">
        <a:xfrm>
          <a:off x="4629150" y="8686800"/>
          <a:ext cx="8953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0</xdr:colOff>
      <xdr:row>66</xdr:row>
      <xdr:rowOff>0</xdr:rowOff>
    </xdr:from>
    <xdr:to>
      <xdr:col>11</xdr:col>
      <xdr:colOff>0</xdr:colOff>
      <xdr:row>66</xdr:row>
      <xdr:rowOff>276225</xdr:rowOff>
    </xdr:to>
    <xdr:sp macro="" textlink="">
      <xdr:nvSpPr>
        <xdr:cNvPr id="146" name="Ellipse 145"/>
        <xdr:cNvSpPr/>
      </xdr:nvSpPr>
      <xdr:spPr bwMode="auto">
        <a:xfrm>
          <a:off x="4181475" y="8991600"/>
          <a:ext cx="8953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13</xdr:col>
      <xdr:colOff>0</xdr:colOff>
      <xdr:row>66</xdr:row>
      <xdr:rowOff>276225</xdr:rowOff>
    </xdr:to>
    <xdr:sp macro="" textlink="">
      <xdr:nvSpPr>
        <xdr:cNvPr id="147" name="Ellipse 146"/>
        <xdr:cNvSpPr/>
      </xdr:nvSpPr>
      <xdr:spPr bwMode="auto">
        <a:xfrm>
          <a:off x="5076825" y="8991600"/>
          <a:ext cx="8953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0</xdr:colOff>
      <xdr:row>67</xdr:row>
      <xdr:rowOff>0</xdr:rowOff>
    </xdr:from>
    <xdr:to>
      <xdr:col>10</xdr:col>
      <xdr:colOff>0</xdr:colOff>
      <xdr:row>67</xdr:row>
      <xdr:rowOff>276225</xdr:rowOff>
    </xdr:to>
    <xdr:sp macro="" textlink="">
      <xdr:nvSpPr>
        <xdr:cNvPr id="148" name="Ellipse 147"/>
        <xdr:cNvSpPr/>
      </xdr:nvSpPr>
      <xdr:spPr bwMode="auto">
        <a:xfrm>
          <a:off x="3733800" y="9296400"/>
          <a:ext cx="8953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0</xdr:colOff>
      <xdr:row>67</xdr:row>
      <xdr:rowOff>0</xdr:rowOff>
    </xdr:from>
    <xdr:to>
      <xdr:col>12</xdr:col>
      <xdr:colOff>0</xdr:colOff>
      <xdr:row>67</xdr:row>
      <xdr:rowOff>276225</xdr:rowOff>
    </xdr:to>
    <xdr:sp macro="" textlink="">
      <xdr:nvSpPr>
        <xdr:cNvPr id="149" name="Ellipse 148"/>
        <xdr:cNvSpPr/>
      </xdr:nvSpPr>
      <xdr:spPr bwMode="auto">
        <a:xfrm>
          <a:off x="4629150" y="9296400"/>
          <a:ext cx="8953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12</xdr:col>
      <xdr:colOff>0</xdr:colOff>
      <xdr:row>67</xdr:row>
      <xdr:rowOff>0</xdr:rowOff>
    </xdr:from>
    <xdr:to>
      <xdr:col>14</xdr:col>
      <xdr:colOff>0</xdr:colOff>
      <xdr:row>67</xdr:row>
      <xdr:rowOff>276225</xdr:rowOff>
    </xdr:to>
    <xdr:sp macro="" textlink="">
      <xdr:nvSpPr>
        <xdr:cNvPr id="150" name="Ellipse 149"/>
        <xdr:cNvSpPr/>
      </xdr:nvSpPr>
      <xdr:spPr bwMode="auto">
        <a:xfrm>
          <a:off x="5524500" y="9296400"/>
          <a:ext cx="8953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0</xdr:colOff>
      <xdr:row>67</xdr:row>
      <xdr:rowOff>0</xdr:rowOff>
    </xdr:from>
    <xdr:to>
      <xdr:col>5</xdr:col>
      <xdr:colOff>0</xdr:colOff>
      <xdr:row>67</xdr:row>
      <xdr:rowOff>276225</xdr:rowOff>
    </xdr:to>
    <xdr:sp macro="" textlink="">
      <xdr:nvSpPr>
        <xdr:cNvPr id="151" name="Ellipse 150"/>
        <xdr:cNvSpPr/>
      </xdr:nvSpPr>
      <xdr:spPr bwMode="auto">
        <a:xfrm>
          <a:off x="466725" y="170402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7</xdr:col>
      <xdr:colOff>0</xdr:colOff>
      <xdr:row>67</xdr:row>
      <xdr:rowOff>276225</xdr:rowOff>
    </xdr:to>
    <xdr:sp macro="" textlink="">
      <xdr:nvSpPr>
        <xdr:cNvPr id="152" name="Ellipse 151"/>
        <xdr:cNvSpPr/>
      </xdr:nvSpPr>
      <xdr:spPr bwMode="auto">
        <a:xfrm>
          <a:off x="466725" y="170402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0</xdr:colOff>
      <xdr:row>66</xdr:row>
      <xdr:rowOff>0</xdr:rowOff>
    </xdr:from>
    <xdr:to>
      <xdr:col>4</xdr:col>
      <xdr:colOff>0</xdr:colOff>
      <xdr:row>66</xdr:row>
      <xdr:rowOff>276225</xdr:rowOff>
    </xdr:to>
    <xdr:sp macro="" textlink="">
      <xdr:nvSpPr>
        <xdr:cNvPr id="153" name="Ellipse 152"/>
        <xdr:cNvSpPr/>
      </xdr:nvSpPr>
      <xdr:spPr bwMode="auto">
        <a:xfrm>
          <a:off x="466725" y="170402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0</xdr:colOff>
      <xdr:row>66</xdr:row>
      <xdr:rowOff>0</xdr:rowOff>
    </xdr:from>
    <xdr:to>
      <xdr:col>6</xdr:col>
      <xdr:colOff>0</xdr:colOff>
      <xdr:row>66</xdr:row>
      <xdr:rowOff>276225</xdr:rowOff>
    </xdr:to>
    <xdr:sp macro="" textlink="">
      <xdr:nvSpPr>
        <xdr:cNvPr id="154" name="Ellipse 153"/>
        <xdr:cNvSpPr/>
      </xdr:nvSpPr>
      <xdr:spPr bwMode="auto">
        <a:xfrm>
          <a:off x="466725" y="170402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0</xdr:colOff>
      <xdr:row>65</xdr:row>
      <xdr:rowOff>0</xdr:rowOff>
    </xdr:from>
    <xdr:to>
      <xdr:col>5</xdr:col>
      <xdr:colOff>0</xdr:colOff>
      <xdr:row>65</xdr:row>
      <xdr:rowOff>276225</xdr:rowOff>
    </xdr:to>
    <xdr:sp macro="" textlink="">
      <xdr:nvSpPr>
        <xdr:cNvPr id="156" name="Ellipse 155"/>
        <xdr:cNvSpPr/>
      </xdr:nvSpPr>
      <xdr:spPr bwMode="auto">
        <a:xfrm>
          <a:off x="466725" y="170402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0</xdr:colOff>
      <xdr:row>67</xdr:row>
      <xdr:rowOff>0</xdr:rowOff>
    </xdr:from>
    <xdr:to>
      <xdr:col>10</xdr:col>
      <xdr:colOff>0</xdr:colOff>
      <xdr:row>67</xdr:row>
      <xdr:rowOff>276225</xdr:rowOff>
    </xdr:to>
    <xdr:sp macro="" textlink="">
      <xdr:nvSpPr>
        <xdr:cNvPr id="157" name="Ellipse 156"/>
        <xdr:cNvSpPr/>
      </xdr:nvSpPr>
      <xdr:spPr bwMode="auto">
        <a:xfrm>
          <a:off x="466725" y="170402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0</xdr:colOff>
      <xdr:row>67</xdr:row>
      <xdr:rowOff>0</xdr:rowOff>
    </xdr:from>
    <xdr:to>
      <xdr:col>12</xdr:col>
      <xdr:colOff>0</xdr:colOff>
      <xdr:row>67</xdr:row>
      <xdr:rowOff>276225</xdr:rowOff>
    </xdr:to>
    <xdr:sp macro="" textlink="">
      <xdr:nvSpPr>
        <xdr:cNvPr id="158" name="Ellipse 157"/>
        <xdr:cNvSpPr/>
      </xdr:nvSpPr>
      <xdr:spPr bwMode="auto">
        <a:xfrm>
          <a:off x="466725" y="170402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12</xdr:col>
      <xdr:colOff>0</xdr:colOff>
      <xdr:row>67</xdr:row>
      <xdr:rowOff>0</xdr:rowOff>
    </xdr:from>
    <xdr:to>
      <xdr:col>14</xdr:col>
      <xdr:colOff>0</xdr:colOff>
      <xdr:row>67</xdr:row>
      <xdr:rowOff>276225</xdr:rowOff>
    </xdr:to>
    <xdr:sp macro="" textlink="">
      <xdr:nvSpPr>
        <xdr:cNvPr id="160" name="Ellipse 159"/>
        <xdr:cNvSpPr/>
      </xdr:nvSpPr>
      <xdr:spPr bwMode="auto">
        <a:xfrm>
          <a:off x="466725" y="170402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0</xdr:colOff>
      <xdr:row>66</xdr:row>
      <xdr:rowOff>0</xdr:rowOff>
    </xdr:from>
    <xdr:to>
      <xdr:col>11</xdr:col>
      <xdr:colOff>0</xdr:colOff>
      <xdr:row>66</xdr:row>
      <xdr:rowOff>276225</xdr:rowOff>
    </xdr:to>
    <xdr:sp macro="" textlink="">
      <xdr:nvSpPr>
        <xdr:cNvPr id="161" name="Ellipse 160"/>
        <xdr:cNvSpPr/>
      </xdr:nvSpPr>
      <xdr:spPr bwMode="auto">
        <a:xfrm>
          <a:off x="466725" y="170402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13</xdr:col>
      <xdr:colOff>0</xdr:colOff>
      <xdr:row>66</xdr:row>
      <xdr:rowOff>276225</xdr:rowOff>
    </xdr:to>
    <xdr:sp macro="" textlink="">
      <xdr:nvSpPr>
        <xdr:cNvPr id="163" name="Ellipse 162"/>
        <xdr:cNvSpPr/>
      </xdr:nvSpPr>
      <xdr:spPr bwMode="auto">
        <a:xfrm>
          <a:off x="466725" y="170402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0</xdr:colOff>
      <xdr:row>65</xdr:row>
      <xdr:rowOff>0</xdr:rowOff>
    </xdr:from>
    <xdr:to>
      <xdr:col>12</xdr:col>
      <xdr:colOff>0</xdr:colOff>
      <xdr:row>65</xdr:row>
      <xdr:rowOff>276225</xdr:rowOff>
    </xdr:to>
    <xdr:sp macro="" textlink="">
      <xdr:nvSpPr>
        <xdr:cNvPr id="164" name="Ellipse 163"/>
        <xdr:cNvSpPr/>
      </xdr:nvSpPr>
      <xdr:spPr bwMode="auto">
        <a:xfrm>
          <a:off x="466725" y="170402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0</xdr:colOff>
      <xdr:row>71</xdr:row>
      <xdr:rowOff>0</xdr:rowOff>
    </xdr:from>
    <xdr:to>
      <xdr:col>5</xdr:col>
      <xdr:colOff>0</xdr:colOff>
      <xdr:row>71</xdr:row>
      <xdr:rowOff>276225</xdr:rowOff>
    </xdr:to>
    <xdr:sp macro="" textlink="">
      <xdr:nvSpPr>
        <xdr:cNvPr id="165" name="Ellipse 164"/>
        <xdr:cNvSpPr/>
      </xdr:nvSpPr>
      <xdr:spPr bwMode="auto">
        <a:xfrm>
          <a:off x="1400175" y="10820400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0</xdr:colOff>
      <xdr:row>72</xdr:row>
      <xdr:rowOff>0</xdr:rowOff>
    </xdr:from>
    <xdr:to>
      <xdr:col>4</xdr:col>
      <xdr:colOff>0</xdr:colOff>
      <xdr:row>72</xdr:row>
      <xdr:rowOff>276225</xdr:rowOff>
    </xdr:to>
    <xdr:sp macro="" textlink="">
      <xdr:nvSpPr>
        <xdr:cNvPr id="166" name="Ellipse 165"/>
        <xdr:cNvSpPr/>
      </xdr:nvSpPr>
      <xdr:spPr bwMode="auto">
        <a:xfrm>
          <a:off x="933450" y="111347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0</xdr:colOff>
      <xdr:row>72</xdr:row>
      <xdr:rowOff>0</xdr:rowOff>
    </xdr:from>
    <xdr:to>
      <xdr:col>6</xdr:col>
      <xdr:colOff>0</xdr:colOff>
      <xdr:row>72</xdr:row>
      <xdr:rowOff>276225</xdr:rowOff>
    </xdr:to>
    <xdr:sp macro="" textlink="">
      <xdr:nvSpPr>
        <xdr:cNvPr id="167" name="Ellipse 166"/>
        <xdr:cNvSpPr/>
      </xdr:nvSpPr>
      <xdr:spPr bwMode="auto">
        <a:xfrm>
          <a:off x="1866900" y="111347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0</xdr:colOff>
      <xdr:row>73</xdr:row>
      <xdr:rowOff>0</xdr:rowOff>
    </xdr:from>
    <xdr:to>
      <xdr:col>3</xdr:col>
      <xdr:colOff>0</xdr:colOff>
      <xdr:row>73</xdr:row>
      <xdr:rowOff>276225</xdr:rowOff>
    </xdr:to>
    <xdr:sp macro="" textlink="">
      <xdr:nvSpPr>
        <xdr:cNvPr id="168" name="Ellipse 167"/>
        <xdr:cNvSpPr/>
      </xdr:nvSpPr>
      <xdr:spPr bwMode="auto">
        <a:xfrm>
          <a:off x="466725" y="11449050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0</xdr:colOff>
      <xdr:row>73</xdr:row>
      <xdr:rowOff>0</xdr:rowOff>
    </xdr:from>
    <xdr:to>
      <xdr:col>5</xdr:col>
      <xdr:colOff>0</xdr:colOff>
      <xdr:row>73</xdr:row>
      <xdr:rowOff>276225</xdr:rowOff>
    </xdr:to>
    <xdr:sp macro="" textlink="">
      <xdr:nvSpPr>
        <xdr:cNvPr id="169" name="Ellipse 168"/>
        <xdr:cNvSpPr/>
      </xdr:nvSpPr>
      <xdr:spPr bwMode="auto">
        <a:xfrm>
          <a:off x="1400175" y="11449050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7</xdr:col>
      <xdr:colOff>0</xdr:colOff>
      <xdr:row>73</xdr:row>
      <xdr:rowOff>276225</xdr:rowOff>
    </xdr:to>
    <xdr:sp macro="" textlink="">
      <xdr:nvSpPr>
        <xdr:cNvPr id="170" name="Ellipse 169"/>
        <xdr:cNvSpPr/>
      </xdr:nvSpPr>
      <xdr:spPr bwMode="auto">
        <a:xfrm>
          <a:off x="2333625" y="11449050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0</xdr:colOff>
      <xdr:row>71</xdr:row>
      <xdr:rowOff>0</xdr:rowOff>
    </xdr:from>
    <xdr:to>
      <xdr:col>12</xdr:col>
      <xdr:colOff>0</xdr:colOff>
      <xdr:row>71</xdr:row>
      <xdr:rowOff>276225</xdr:rowOff>
    </xdr:to>
    <xdr:sp macro="" textlink="">
      <xdr:nvSpPr>
        <xdr:cNvPr id="171" name="Ellipse 170"/>
        <xdr:cNvSpPr/>
      </xdr:nvSpPr>
      <xdr:spPr bwMode="auto">
        <a:xfrm>
          <a:off x="4629150" y="10820400"/>
          <a:ext cx="8953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0</xdr:colOff>
      <xdr:row>72</xdr:row>
      <xdr:rowOff>0</xdr:rowOff>
    </xdr:from>
    <xdr:to>
      <xdr:col>11</xdr:col>
      <xdr:colOff>0</xdr:colOff>
      <xdr:row>72</xdr:row>
      <xdr:rowOff>276225</xdr:rowOff>
    </xdr:to>
    <xdr:sp macro="" textlink="">
      <xdr:nvSpPr>
        <xdr:cNvPr id="172" name="Ellipse 171"/>
        <xdr:cNvSpPr/>
      </xdr:nvSpPr>
      <xdr:spPr bwMode="auto">
        <a:xfrm>
          <a:off x="4181475" y="11134725"/>
          <a:ext cx="8953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13</xdr:col>
      <xdr:colOff>0</xdr:colOff>
      <xdr:row>72</xdr:row>
      <xdr:rowOff>276225</xdr:rowOff>
    </xdr:to>
    <xdr:sp macro="" textlink="">
      <xdr:nvSpPr>
        <xdr:cNvPr id="173" name="Ellipse 172"/>
        <xdr:cNvSpPr/>
      </xdr:nvSpPr>
      <xdr:spPr bwMode="auto">
        <a:xfrm>
          <a:off x="5076825" y="11134725"/>
          <a:ext cx="8953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0</xdr:colOff>
      <xdr:row>73</xdr:row>
      <xdr:rowOff>0</xdr:rowOff>
    </xdr:from>
    <xdr:to>
      <xdr:col>10</xdr:col>
      <xdr:colOff>0</xdr:colOff>
      <xdr:row>73</xdr:row>
      <xdr:rowOff>276225</xdr:rowOff>
    </xdr:to>
    <xdr:sp macro="" textlink="">
      <xdr:nvSpPr>
        <xdr:cNvPr id="174" name="Ellipse 173"/>
        <xdr:cNvSpPr/>
      </xdr:nvSpPr>
      <xdr:spPr bwMode="auto">
        <a:xfrm>
          <a:off x="3733800" y="11449050"/>
          <a:ext cx="8953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0</xdr:colOff>
      <xdr:row>73</xdr:row>
      <xdr:rowOff>0</xdr:rowOff>
    </xdr:from>
    <xdr:to>
      <xdr:col>12</xdr:col>
      <xdr:colOff>0</xdr:colOff>
      <xdr:row>73</xdr:row>
      <xdr:rowOff>276225</xdr:rowOff>
    </xdr:to>
    <xdr:sp macro="" textlink="">
      <xdr:nvSpPr>
        <xdr:cNvPr id="175" name="Ellipse 174"/>
        <xdr:cNvSpPr/>
      </xdr:nvSpPr>
      <xdr:spPr bwMode="auto">
        <a:xfrm>
          <a:off x="4629150" y="11449050"/>
          <a:ext cx="8953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12</xdr:col>
      <xdr:colOff>0</xdr:colOff>
      <xdr:row>73</xdr:row>
      <xdr:rowOff>0</xdr:rowOff>
    </xdr:from>
    <xdr:to>
      <xdr:col>14</xdr:col>
      <xdr:colOff>0</xdr:colOff>
      <xdr:row>73</xdr:row>
      <xdr:rowOff>276225</xdr:rowOff>
    </xdr:to>
    <xdr:sp macro="" textlink="">
      <xdr:nvSpPr>
        <xdr:cNvPr id="176" name="Ellipse 175"/>
        <xdr:cNvSpPr/>
      </xdr:nvSpPr>
      <xdr:spPr bwMode="auto">
        <a:xfrm>
          <a:off x="5524500" y="11449050"/>
          <a:ext cx="8953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0</xdr:colOff>
      <xdr:row>73</xdr:row>
      <xdr:rowOff>0</xdr:rowOff>
    </xdr:from>
    <xdr:to>
      <xdr:col>5</xdr:col>
      <xdr:colOff>0</xdr:colOff>
      <xdr:row>73</xdr:row>
      <xdr:rowOff>276225</xdr:rowOff>
    </xdr:to>
    <xdr:sp macro="" textlink="">
      <xdr:nvSpPr>
        <xdr:cNvPr id="177" name="Ellipse 176"/>
        <xdr:cNvSpPr/>
      </xdr:nvSpPr>
      <xdr:spPr bwMode="auto">
        <a:xfrm>
          <a:off x="466725" y="187547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7</xdr:col>
      <xdr:colOff>0</xdr:colOff>
      <xdr:row>73</xdr:row>
      <xdr:rowOff>276225</xdr:rowOff>
    </xdr:to>
    <xdr:sp macro="" textlink="">
      <xdr:nvSpPr>
        <xdr:cNvPr id="178" name="Ellipse 177"/>
        <xdr:cNvSpPr/>
      </xdr:nvSpPr>
      <xdr:spPr bwMode="auto">
        <a:xfrm>
          <a:off x="466725" y="187547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0</xdr:colOff>
      <xdr:row>72</xdr:row>
      <xdr:rowOff>0</xdr:rowOff>
    </xdr:from>
    <xdr:to>
      <xdr:col>4</xdr:col>
      <xdr:colOff>0</xdr:colOff>
      <xdr:row>72</xdr:row>
      <xdr:rowOff>276225</xdr:rowOff>
    </xdr:to>
    <xdr:sp macro="" textlink="">
      <xdr:nvSpPr>
        <xdr:cNvPr id="179" name="Ellipse 178"/>
        <xdr:cNvSpPr/>
      </xdr:nvSpPr>
      <xdr:spPr bwMode="auto">
        <a:xfrm>
          <a:off x="466725" y="187547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0</xdr:colOff>
      <xdr:row>72</xdr:row>
      <xdr:rowOff>0</xdr:rowOff>
    </xdr:from>
    <xdr:to>
      <xdr:col>6</xdr:col>
      <xdr:colOff>0</xdr:colOff>
      <xdr:row>72</xdr:row>
      <xdr:rowOff>276225</xdr:rowOff>
    </xdr:to>
    <xdr:sp macro="" textlink="">
      <xdr:nvSpPr>
        <xdr:cNvPr id="180" name="Ellipse 179"/>
        <xdr:cNvSpPr/>
      </xdr:nvSpPr>
      <xdr:spPr bwMode="auto">
        <a:xfrm>
          <a:off x="466725" y="187547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0</xdr:colOff>
      <xdr:row>71</xdr:row>
      <xdr:rowOff>0</xdr:rowOff>
    </xdr:from>
    <xdr:to>
      <xdr:col>5</xdr:col>
      <xdr:colOff>0</xdr:colOff>
      <xdr:row>71</xdr:row>
      <xdr:rowOff>276225</xdr:rowOff>
    </xdr:to>
    <xdr:sp macro="" textlink="">
      <xdr:nvSpPr>
        <xdr:cNvPr id="181" name="Ellipse 180"/>
        <xdr:cNvSpPr/>
      </xdr:nvSpPr>
      <xdr:spPr bwMode="auto">
        <a:xfrm>
          <a:off x="466725" y="187547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0</xdr:colOff>
      <xdr:row>73</xdr:row>
      <xdr:rowOff>0</xdr:rowOff>
    </xdr:from>
    <xdr:to>
      <xdr:col>10</xdr:col>
      <xdr:colOff>0</xdr:colOff>
      <xdr:row>73</xdr:row>
      <xdr:rowOff>276225</xdr:rowOff>
    </xdr:to>
    <xdr:sp macro="" textlink="">
      <xdr:nvSpPr>
        <xdr:cNvPr id="182" name="Ellipse 181"/>
        <xdr:cNvSpPr/>
      </xdr:nvSpPr>
      <xdr:spPr bwMode="auto">
        <a:xfrm>
          <a:off x="466725" y="187547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0</xdr:colOff>
      <xdr:row>73</xdr:row>
      <xdr:rowOff>0</xdr:rowOff>
    </xdr:from>
    <xdr:to>
      <xdr:col>12</xdr:col>
      <xdr:colOff>0</xdr:colOff>
      <xdr:row>73</xdr:row>
      <xdr:rowOff>276225</xdr:rowOff>
    </xdr:to>
    <xdr:sp macro="" textlink="">
      <xdr:nvSpPr>
        <xdr:cNvPr id="183" name="Ellipse 182"/>
        <xdr:cNvSpPr/>
      </xdr:nvSpPr>
      <xdr:spPr bwMode="auto">
        <a:xfrm>
          <a:off x="466725" y="187547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12</xdr:col>
      <xdr:colOff>0</xdr:colOff>
      <xdr:row>73</xdr:row>
      <xdr:rowOff>0</xdr:rowOff>
    </xdr:from>
    <xdr:to>
      <xdr:col>14</xdr:col>
      <xdr:colOff>0</xdr:colOff>
      <xdr:row>73</xdr:row>
      <xdr:rowOff>276225</xdr:rowOff>
    </xdr:to>
    <xdr:sp macro="" textlink="">
      <xdr:nvSpPr>
        <xdr:cNvPr id="184" name="Ellipse 183"/>
        <xdr:cNvSpPr/>
      </xdr:nvSpPr>
      <xdr:spPr bwMode="auto">
        <a:xfrm>
          <a:off x="466725" y="187547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0</xdr:colOff>
      <xdr:row>72</xdr:row>
      <xdr:rowOff>0</xdr:rowOff>
    </xdr:from>
    <xdr:to>
      <xdr:col>11</xdr:col>
      <xdr:colOff>0</xdr:colOff>
      <xdr:row>72</xdr:row>
      <xdr:rowOff>276225</xdr:rowOff>
    </xdr:to>
    <xdr:sp macro="" textlink="">
      <xdr:nvSpPr>
        <xdr:cNvPr id="185" name="Ellipse 184"/>
        <xdr:cNvSpPr/>
      </xdr:nvSpPr>
      <xdr:spPr bwMode="auto">
        <a:xfrm>
          <a:off x="466725" y="187547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13</xdr:col>
      <xdr:colOff>0</xdr:colOff>
      <xdr:row>72</xdr:row>
      <xdr:rowOff>276225</xdr:rowOff>
    </xdr:to>
    <xdr:sp macro="" textlink="">
      <xdr:nvSpPr>
        <xdr:cNvPr id="186" name="Ellipse 185"/>
        <xdr:cNvSpPr/>
      </xdr:nvSpPr>
      <xdr:spPr bwMode="auto">
        <a:xfrm>
          <a:off x="466725" y="187547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0</xdr:colOff>
      <xdr:row>71</xdr:row>
      <xdr:rowOff>0</xdr:rowOff>
    </xdr:from>
    <xdr:to>
      <xdr:col>12</xdr:col>
      <xdr:colOff>0</xdr:colOff>
      <xdr:row>71</xdr:row>
      <xdr:rowOff>276225</xdr:rowOff>
    </xdr:to>
    <xdr:sp macro="" textlink="">
      <xdr:nvSpPr>
        <xdr:cNvPr id="187" name="Ellipse 186"/>
        <xdr:cNvSpPr/>
      </xdr:nvSpPr>
      <xdr:spPr bwMode="auto">
        <a:xfrm>
          <a:off x="466725" y="187547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23</xdr:row>
      <xdr:rowOff>28575</xdr:rowOff>
    </xdr:from>
    <xdr:to>
      <xdr:col>6</xdr:col>
      <xdr:colOff>0</xdr:colOff>
      <xdr:row>24</xdr:row>
      <xdr:rowOff>0</xdr:rowOff>
    </xdr:to>
    <xdr:sp macro="" textlink="">
      <xdr:nvSpPr>
        <xdr:cNvPr id="2" name="Ellipse 1"/>
        <xdr:cNvSpPr/>
      </xdr:nvSpPr>
      <xdr:spPr bwMode="auto">
        <a:xfrm>
          <a:off x="2333625" y="4152900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0</xdr:colOff>
      <xdr:row>24</xdr:row>
      <xdr:rowOff>0</xdr:rowOff>
    </xdr:from>
    <xdr:to>
      <xdr:col>5</xdr:col>
      <xdr:colOff>0</xdr:colOff>
      <xdr:row>24</xdr:row>
      <xdr:rowOff>276225</xdr:rowOff>
    </xdr:to>
    <xdr:sp macro="" textlink="">
      <xdr:nvSpPr>
        <xdr:cNvPr id="3" name="Ellipse 2"/>
        <xdr:cNvSpPr/>
      </xdr:nvSpPr>
      <xdr:spPr bwMode="auto">
        <a:xfrm>
          <a:off x="1866900" y="44291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7</xdr:col>
      <xdr:colOff>0</xdr:colOff>
      <xdr:row>24</xdr:row>
      <xdr:rowOff>276225</xdr:rowOff>
    </xdr:to>
    <xdr:sp macro="" textlink="">
      <xdr:nvSpPr>
        <xdr:cNvPr id="4" name="Ellipse 3"/>
        <xdr:cNvSpPr/>
      </xdr:nvSpPr>
      <xdr:spPr bwMode="auto">
        <a:xfrm>
          <a:off x="2800350" y="44291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0</xdr:colOff>
      <xdr:row>25</xdr:row>
      <xdr:rowOff>0</xdr:rowOff>
    </xdr:from>
    <xdr:to>
      <xdr:col>4</xdr:col>
      <xdr:colOff>0</xdr:colOff>
      <xdr:row>25</xdr:row>
      <xdr:rowOff>276225</xdr:rowOff>
    </xdr:to>
    <xdr:sp macro="" textlink="">
      <xdr:nvSpPr>
        <xdr:cNvPr id="5" name="Ellipse 4"/>
        <xdr:cNvSpPr/>
      </xdr:nvSpPr>
      <xdr:spPr bwMode="auto">
        <a:xfrm>
          <a:off x="1400175" y="47339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0</xdr:colOff>
      <xdr:row>25</xdr:row>
      <xdr:rowOff>0</xdr:rowOff>
    </xdr:from>
    <xdr:to>
      <xdr:col>6</xdr:col>
      <xdr:colOff>0</xdr:colOff>
      <xdr:row>25</xdr:row>
      <xdr:rowOff>276225</xdr:rowOff>
    </xdr:to>
    <xdr:sp macro="" textlink="">
      <xdr:nvSpPr>
        <xdr:cNvPr id="6" name="Ellipse 5"/>
        <xdr:cNvSpPr/>
      </xdr:nvSpPr>
      <xdr:spPr bwMode="auto">
        <a:xfrm>
          <a:off x="2333625" y="47339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0</xdr:colOff>
      <xdr:row>25</xdr:row>
      <xdr:rowOff>0</xdr:rowOff>
    </xdr:from>
    <xdr:to>
      <xdr:col>8</xdr:col>
      <xdr:colOff>0</xdr:colOff>
      <xdr:row>25</xdr:row>
      <xdr:rowOff>276225</xdr:rowOff>
    </xdr:to>
    <xdr:sp macro="" textlink="">
      <xdr:nvSpPr>
        <xdr:cNvPr id="7" name="Ellipse 6"/>
        <xdr:cNvSpPr/>
      </xdr:nvSpPr>
      <xdr:spPr bwMode="auto">
        <a:xfrm>
          <a:off x="3267075" y="47339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3</xdr:col>
      <xdr:colOff>0</xdr:colOff>
      <xdr:row>26</xdr:row>
      <xdr:rowOff>276225</xdr:rowOff>
    </xdr:to>
    <xdr:sp macro="" textlink="">
      <xdr:nvSpPr>
        <xdr:cNvPr id="8" name="Ellipse 7"/>
        <xdr:cNvSpPr/>
      </xdr:nvSpPr>
      <xdr:spPr bwMode="auto">
        <a:xfrm>
          <a:off x="933450" y="50387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0</xdr:colOff>
      <xdr:row>26</xdr:row>
      <xdr:rowOff>0</xdr:rowOff>
    </xdr:from>
    <xdr:to>
      <xdr:col>5</xdr:col>
      <xdr:colOff>0</xdr:colOff>
      <xdr:row>26</xdr:row>
      <xdr:rowOff>276225</xdr:rowOff>
    </xdr:to>
    <xdr:sp macro="" textlink="">
      <xdr:nvSpPr>
        <xdr:cNvPr id="9" name="Ellipse 8"/>
        <xdr:cNvSpPr/>
      </xdr:nvSpPr>
      <xdr:spPr bwMode="auto">
        <a:xfrm>
          <a:off x="1866900" y="50387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7</xdr:col>
      <xdr:colOff>0</xdr:colOff>
      <xdr:row>26</xdr:row>
      <xdr:rowOff>276225</xdr:rowOff>
    </xdr:to>
    <xdr:sp macro="" textlink="">
      <xdr:nvSpPr>
        <xdr:cNvPr id="10" name="Ellipse 9"/>
        <xdr:cNvSpPr/>
      </xdr:nvSpPr>
      <xdr:spPr bwMode="auto">
        <a:xfrm>
          <a:off x="2800350" y="50387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0</xdr:colOff>
      <xdr:row>26</xdr:row>
      <xdr:rowOff>0</xdr:rowOff>
    </xdr:from>
    <xdr:to>
      <xdr:col>9</xdr:col>
      <xdr:colOff>0</xdr:colOff>
      <xdr:row>26</xdr:row>
      <xdr:rowOff>276225</xdr:rowOff>
    </xdr:to>
    <xdr:sp macro="" textlink="">
      <xdr:nvSpPr>
        <xdr:cNvPr id="11" name="Ellipse 10"/>
        <xdr:cNvSpPr/>
      </xdr:nvSpPr>
      <xdr:spPr bwMode="auto">
        <a:xfrm>
          <a:off x="3733800" y="50387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2</xdr:col>
      <xdr:colOff>0</xdr:colOff>
      <xdr:row>27</xdr:row>
      <xdr:rowOff>276225</xdr:rowOff>
    </xdr:to>
    <xdr:sp macro="" textlink="">
      <xdr:nvSpPr>
        <xdr:cNvPr id="12" name="Ellipse 11"/>
        <xdr:cNvSpPr/>
      </xdr:nvSpPr>
      <xdr:spPr bwMode="auto">
        <a:xfrm>
          <a:off x="466725" y="53435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0</xdr:colOff>
      <xdr:row>27</xdr:row>
      <xdr:rowOff>0</xdr:rowOff>
    </xdr:from>
    <xdr:to>
      <xdr:col>4</xdr:col>
      <xdr:colOff>0</xdr:colOff>
      <xdr:row>27</xdr:row>
      <xdr:rowOff>276225</xdr:rowOff>
    </xdr:to>
    <xdr:sp macro="" textlink="">
      <xdr:nvSpPr>
        <xdr:cNvPr id="13" name="Ellipse 12"/>
        <xdr:cNvSpPr/>
      </xdr:nvSpPr>
      <xdr:spPr bwMode="auto">
        <a:xfrm>
          <a:off x="1400175" y="53435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0</xdr:colOff>
      <xdr:row>27</xdr:row>
      <xdr:rowOff>0</xdr:rowOff>
    </xdr:from>
    <xdr:to>
      <xdr:col>6</xdr:col>
      <xdr:colOff>0</xdr:colOff>
      <xdr:row>27</xdr:row>
      <xdr:rowOff>276225</xdr:rowOff>
    </xdr:to>
    <xdr:sp macro="" textlink="">
      <xdr:nvSpPr>
        <xdr:cNvPr id="14" name="Ellipse 13"/>
        <xdr:cNvSpPr/>
      </xdr:nvSpPr>
      <xdr:spPr bwMode="auto">
        <a:xfrm>
          <a:off x="2333625" y="53435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0</xdr:colOff>
      <xdr:row>27</xdr:row>
      <xdr:rowOff>0</xdr:rowOff>
    </xdr:from>
    <xdr:to>
      <xdr:col>8</xdr:col>
      <xdr:colOff>0</xdr:colOff>
      <xdr:row>27</xdr:row>
      <xdr:rowOff>276225</xdr:rowOff>
    </xdr:to>
    <xdr:sp macro="" textlink="">
      <xdr:nvSpPr>
        <xdr:cNvPr id="15" name="Ellipse 14"/>
        <xdr:cNvSpPr/>
      </xdr:nvSpPr>
      <xdr:spPr bwMode="auto">
        <a:xfrm>
          <a:off x="3267075" y="53435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10</xdr:col>
      <xdr:colOff>0</xdr:colOff>
      <xdr:row>27</xdr:row>
      <xdr:rowOff>276225</xdr:rowOff>
    </xdr:to>
    <xdr:sp macro="" textlink="">
      <xdr:nvSpPr>
        <xdr:cNvPr id="16" name="Ellipse 15"/>
        <xdr:cNvSpPr/>
      </xdr:nvSpPr>
      <xdr:spPr bwMode="auto">
        <a:xfrm>
          <a:off x="4200525" y="5343525"/>
          <a:ext cx="93345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0</xdr:colOff>
      <xdr:row>32</xdr:row>
      <xdr:rowOff>28575</xdr:rowOff>
    </xdr:from>
    <xdr:to>
      <xdr:col>6</xdr:col>
      <xdr:colOff>0</xdr:colOff>
      <xdr:row>33</xdr:row>
      <xdr:rowOff>0</xdr:rowOff>
    </xdr:to>
    <xdr:sp macro="" textlink="">
      <xdr:nvSpPr>
        <xdr:cNvPr id="17" name="Ellipse 16"/>
        <xdr:cNvSpPr/>
      </xdr:nvSpPr>
      <xdr:spPr bwMode="auto">
        <a:xfrm>
          <a:off x="2314575" y="4152900"/>
          <a:ext cx="1028700" cy="28575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0</xdr:colOff>
      <xdr:row>33</xdr:row>
      <xdr:rowOff>0</xdr:rowOff>
    </xdr:from>
    <xdr:to>
      <xdr:col>5</xdr:col>
      <xdr:colOff>0</xdr:colOff>
      <xdr:row>33</xdr:row>
      <xdr:rowOff>276225</xdr:rowOff>
    </xdr:to>
    <xdr:sp macro="" textlink="">
      <xdr:nvSpPr>
        <xdr:cNvPr id="18" name="Ellipse 17"/>
        <xdr:cNvSpPr/>
      </xdr:nvSpPr>
      <xdr:spPr bwMode="auto">
        <a:xfrm>
          <a:off x="1800225" y="4438650"/>
          <a:ext cx="102870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7</xdr:col>
      <xdr:colOff>0</xdr:colOff>
      <xdr:row>33</xdr:row>
      <xdr:rowOff>276225</xdr:rowOff>
    </xdr:to>
    <xdr:sp macro="" textlink="">
      <xdr:nvSpPr>
        <xdr:cNvPr id="19" name="Ellipse 18"/>
        <xdr:cNvSpPr/>
      </xdr:nvSpPr>
      <xdr:spPr bwMode="auto">
        <a:xfrm>
          <a:off x="2828925" y="4438650"/>
          <a:ext cx="102870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0</xdr:colOff>
      <xdr:row>34</xdr:row>
      <xdr:rowOff>0</xdr:rowOff>
    </xdr:from>
    <xdr:to>
      <xdr:col>4</xdr:col>
      <xdr:colOff>0</xdr:colOff>
      <xdr:row>34</xdr:row>
      <xdr:rowOff>276225</xdr:rowOff>
    </xdr:to>
    <xdr:sp macro="" textlink="">
      <xdr:nvSpPr>
        <xdr:cNvPr id="20" name="Ellipse 19"/>
        <xdr:cNvSpPr/>
      </xdr:nvSpPr>
      <xdr:spPr bwMode="auto">
        <a:xfrm>
          <a:off x="1285875" y="4752975"/>
          <a:ext cx="102870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0</xdr:colOff>
      <xdr:row>34</xdr:row>
      <xdr:rowOff>0</xdr:rowOff>
    </xdr:from>
    <xdr:to>
      <xdr:col>6</xdr:col>
      <xdr:colOff>0</xdr:colOff>
      <xdr:row>34</xdr:row>
      <xdr:rowOff>276225</xdr:rowOff>
    </xdr:to>
    <xdr:sp macro="" textlink="">
      <xdr:nvSpPr>
        <xdr:cNvPr id="21" name="Ellipse 20"/>
        <xdr:cNvSpPr/>
      </xdr:nvSpPr>
      <xdr:spPr bwMode="auto">
        <a:xfrm>
          <a:off x="2314575" y="4752975"/>
          <a:ext cx="102870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0</xdr:colOff>
      <xdr:row>34</xdr:row>
      <xdr:rowOff>0</xdr:rowOff>
    </xdr:from>
    <xdr:to>
      <xdr:col>8</xdr:col>
      <xdr:colOff>0</xdr:colOff>
      <xdr:row>34</xdr:row>
      <xdr:rowOff>276225</xdr:rowOff>
    </xdr:to>
    <xdr:sp macro="" textlink="">
      <xdr:nvSpPr>
        <xdr:cNvPr id="22" name="Ellipse 21"/>
        <xdr:cNvSpPr/>
      </xdr:nvSpPr>
      <xdr:spPr bwMode="auto">
        <a:xfrm>
          <a:off x="3343275" y="4752975"/>
          <a:ext cx="102870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0</xdr:colOff>
      <xdr:row>35</xdr:row>
      <xdr:rowOff>0</xdr:rowOff>
    </xdr:from>
    <xdr:to>
      <xdr:col>3</xdr:col>
      <xdr:colOff>0</xdr:colOff>
      <xdr:row>35</xdr:row>
      <xdr:rowOff>276225</xdr:rowOff>
    </xdr:to>
    <xdr:sp macro="" textlink="">
      <xdr:nvSpPr>
        <xdr:cNvPr id="23" name="Ellipse 22"/>
        <xdr:cNvSpPr/>
      </xdr:nvSpPr>
      <xdr:spPr bwMode="auto">
        <a:xfrm>
          <a:off x="771525" y="5067300"/>
          <a:ext cx="102870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0</xdr:colOff>
      <xdr:row>35</xdr:row>
      <xdr:rowOff>0</xdr:rowOff>
    </xdr:from>
    <xdr:to>
      <xdr:col>5</xdr:col>
      <xdr:colOff>0</xdr:colOff>
      <xdr:row>35</xdr:row>
      <xdr:rowOff>276225</xdr:rowOff>
    </xdr:to>
    <xdr:sp macro="" textlink="">
      <xdr:nvSpPr>
        <xdr:cNvPr id="24" name="Ellipse 23"/>
        <xdr:cNvSpPr/>
      </xdr:nvSpPr>
      <xdr:spPr bwMode="auto">
        <a:xfrm>
          <a:off x="1800225" y="5067300"/>
          <a:ext cx="102870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7</xdr:col>
      <xdr:colOff>0</xdr:colOff>
      <xdr:row>35</xdr:row>
      <xdr:rowOff>276225</xdr:rowOff>
    </xdr:to>
    <xdr:sp macro="" textlink="">
      <xdr:nvSpPr>
        <xdr:cNvPr id="25" name="Ellipse 24"/>
        <xdr:cNvSpPr/>
      </xdr:nvSpPr>
      <xdr:spPr bwMode="auto">
        <a:xfrm>
          <a:off x="2828925" y="5067300"/>
          <a:ext cx="102870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0</xdr:colOff>
      <xdr:row>35</xdr:row>
      <xdr:rowOff>0</xdr:rowOff>
    </xdr:from>
    <xdr:to>
      <xdr:col>9</xdr:col>
      <xdr:colOff>0</xdr:colOff>
      <xdr:row>35</xdr:row>
      <xdr:rowOff>276225</xdr:rowOff>
    </xdr:to>
    <xdr:sp macro="" textlink="">
      <xdr:nvSpPr>
        <xdr:cNvPr id="26" name="Ellipse 25"/>
        <xdr:cNvSpPr/>
      </xdr:nvSpPr>
      <xdr:spPr bwMode="auto">
        <a:xfrm>
          <a:off x="3857625" y="5067300"/>
          <a:ext cx="102870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276225</xdr:rowOff>
    </xdr:to>
    <xdr:sp macro="" textlink="">
      <xdr:nvSpPr>
        <xdr:cNvPr id="27" name="Ellipse 26"/>
        <xdr:cNvSpPr/>
      </xdr:nvSpPr>
      <xdr:spPr bwMode="auto">
        <a:xfrm>
          <a:off x="0" y="5381625"/>
          <a:ext cx="1285875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4</xdr:col>
      <xdr:colOff>0</xdr:colOff>
      <xdr:row>36</xdr:row>
      <xdr:rowOff>276225</xdr:rowOff>
    </xdr:to>
    <xdr:sp macro="" textlink="">
      <xdr:nvSpPr>
        <xdr:cNvPr id="28" name="Ellipse 27"/>
        <xdr:cNvSpPr/>
      </xdr:nvSpPr>
      <xdr:spPr bwMode="auto">
        <a:xfrm>
          <a:off x="1285875" y="5381625"/>
          <a:ext cx="102870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6</xdr:col>
      <xdr:colOff>0</xdr:colOff>
      <xdr:row>36</xdr:row>
      <xdr:rowOff>276225</xdr:rowOff>
    </xdr:to>
    <xdr:sp macro="" textlink="">
      <xdr:nvSpPr>
        <xdr:cNvPr id="29" name="Ellipse 28"/>
        <xdr:cNvSpPr/>
      </xdr:nvSpPr>
      <xdr:spPr bwMode="auto">
        <a:xfrm>
          <a:off x="2314575" y="5381625"/>
          <a:ext cx="102870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0</xdr:colOff>
      <xdr:row>36</xdr:row>
      <xdr:rowOff>0</xdr:rowOff>
    </xdr:from>
    <xdr:to>
      <xdr:col>8</xdr:col>
      <xdr:colOff>0</xdr:colOff>
      <xdr:row>36</xdr:row>
      <xdr:rowOff>276225</xdr:rowOff>
    </xdr:to>
    <xdr:sp macro="" textlink="">
      <xdr:nvSpPr>
        <xdr:cNvPr id="30" name="Ellipse 29"/>
        <xdr:cNvSpPr/>
      </xdr:nvSpPr>
      <xdr:spPr bwMode="auto">
        <a:xfrm>
          <a:off x="3343275" y="5381625"/>
          <a:ext cx="102870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0</xdr:colOff>
      <xdr:row>36</xdr:row>
      <xdr:rowOff>0</xdr:rowOff>
    </xdr:from>
    <xdr:to>
      <xdr:col>10</xdr:col>
      <xdr:colOff>0</xdr:colOff>
      <xdr:row>36</xdr:row>
      <xdr:rowOff>276225</xdr:rowOff>
    </xdr:to>
    <xdr:sp macro="" textlink="">
      <xdr:nvSpPr>
        <xdr:cNvPr id="31" name="Ellipse 30"/>
        <xdr:cNvSpPr/>
      </xdr:nvSpPr>
      <xdr:spPr bwMode="auto">
        <a:xfrm>
          <a:off x="4371975" y="5381625"/>
          <a:ext cx="102870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0</xdr:colOff>
      <xdr:row>41</xdr:row>
      <xdr:rowOff>28575</xdr:rowOff>
    </xdr:from>
    <xdr:to>
      <xdr:col>6</xdr:col>
      <xdr:colOff>0</xdr:colOff>
      <xdr:row>42</xdr:row>
      <xdr:rowOff>0</xdr:rowOff>
    </xdr:to>
    <xdr:sp macro="" textlink="">
      <xdr:nvSpPr>
        <xdr:cNvPr id="32" name="Ellipse 31"/>
        <xdr:cNvSpPr/>
      </xdr:nvSpPr>
      <xdr:spPr bwMode="auto">
        <a:xfrm>
          <a:off x="2314575" y="4152900"/>
          <a:ext cx="1028700" cy="28575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0</xdr:colOff>
      <xdr:row>42</xdr:row>
      <xdr:rowOff>0</xdr:rowOff>
    </xdr:from>
    <xdr:to>
      <xdr:col>5</xdr:col>
      <xdr:colOff>0</xdr:colOff>
      <xdr:row>42</xdr:row>
      <xdr:rowOff>276225</xdr:rowOff>
    </xdr:to>
    <xdr:sp macro="" textlink="">
      <xdr:nvSpPr>
        <xdr:cNvPr id="33" name="Ellipse 32"/>
        <xdr:cNvSpPr/>
      </xdr:nvSpPr>
      <xdr:spPr bwMode="auto">
        <a:xfrm>
          <a:off x="1800225" y="4438650"/>
          <a:ext cx="102870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7</xdr:col>
      <xdr:colOff>0</xdr:colOff>
      <xdr:row>42</xdr:row>
      <xdr:rowOff>276225</xdr:rowOff>
    </xdr:to>
    <xdr:sp macro="" textlink="">
      <xdr:nvSpPr>
        <xdr:cNvPr id="34" name="Ellipse 33"/>
        <xdr:cNvSpPr/>
      </xdr:nvSpPr>
      <xdr:spPr bwMode="auto">
        <a:xfrm>
          <a:off x="2828925" y="4438650"/>
          <a:ext cx="102870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0</xdr:colOff>
      <xdr:row>43</xdr:row>
      <xdr:rowOff>0</xdr:rowOff>
    </xdr:from>
    <xdr:to>
      <xdr:col>4</xdr:col>
      <xdr:colOff>0</xdr:colOff>
      <xdr:row>43</xdr:row>
      <xdr:rowOff>276225</xdr:rowOff>
    </xdr:to>
    <xdr:sp macro="" textlink="">
      <xdr:nvSpPr>
        <xdr:cNvPr id="35" name="Ellipse 34"/>
        <xdr:cNvSpPr/>
      </xdr:nvSpPr>
      <xdr:spPr bwMode="auto">
        <a:xfrm>
          <a:off x="1285875" y="4752975"/>
          <a:ext cx="102870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0</xdr:colOff>
      <xdr:row>43</xdr:row>
      <xdr:rowOff>0</xdr:rowOff>
    </xdr:from>
    <xdr:to>
      <xdr:col>6</xdr:col>
      <xdr:colOff>0</xdr:colOff>
      <xdr:row>43</xdr:row>
      <xdr:rowOff>276225</xdr:rowOff>
    </xdr:to>
    <xdr:sp macro="" textlink="">
      <xdr:nvSpPr>
        <xdr:cNvPr id="36" name="Ellipse 35"/>
        <xdr:cNvSpPr/>
      </xdr:nvSpPr>
      <xdr:spPr bwMode="auto">
        <a:xfrm>
          <a:off x="2314575" y="4752975"/>
          <a:ext cx="102870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0</xdr:colOff>
      <xdr:row>43</xdr:row>
      <xdr:rowOff>0</xdr:rowOff>
    </xdr:from>
    <xdr:to>
      <xdr:col>8</xdr:col>
      <xdr:colOff>0</xdr:colOff>
      <xdr:row>43</xdr:row>
      <xdr:rowOff>276225</xdr:rowOff>
    </xdr:to>
    <xdr:sp macro="" textlink="">
      <xdr:nvSpPr>
        <xdr:cNvPr id="37" name="Ellipse 36"/>
        <xdr:cNvSpPr/>
      </xdr:nvSpPr>
      <xdr:spPr bwMode="auto">
        <a:xfrm>
          <a:off x="3343275" y="4752975"/>
          <a:ext cx="102870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0</xdr:colOff>
      <xdr:row>44</xdr:row>
      <xdr:rowOff>0</xdr:rowOff>
    </xdr:from>
    <xdr:to>
      <xdr:col>3</xdr:col>
      <xdr:colOff>0</xdr:colOff>
      <xdr:row>44</xdr:row>
      <xdr:rowOff>276225</xdr:rowOff>
    </xdr:to>
    <xdr:sp macro="" textlink="">
      <xdr:nvSpPr>
        <xdr:cNvPr id="38" name="Ellipse 37"/>
        <xdr:cNvSpPr/>
      </xdr:nvSpPr>
      <xdr:spPr bwMode="auto">
        <a:xfrm>
          <a:off x="771525" y="5067300"/>
          <a:ext cx="102870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0</xdr:colOff>
      <xdr:row>44</xdr:row>
      <xdr:rowOff>0</xdr:rowOff>
    </xdr:from>
    <xdr:to>
      <xdr:col>5</xdr:col>
      <xdr:colOff>0</xdr:colOff>
      <xdr:row>44</xdr:row>
      <xdr:rowOff>276225</xdr:rowOff>
    </xdr:to>
    <xdr:sp macro="" textlink="">
      <xdr:nvSpPr>
        <xdr:cNvPr id="39" name="Ellipse 38"/>
        <xdr:cNvSpPr/>
      </xdr:nvSpPr>
      <xdr:spPr bwMode="auto">
        <a:xfrm>
          <a:off x="1800225" y="5067300"/>
          <a:ext cx="102870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7</xdr:col>
      <xdr:colOff>0</xdr:colOff>
      <xdr:row>44</xdr:row>
      <xdr:rowOff>276225</xdr:rowOff>
    </xdr:to>
    <xdr:sp macro="" textlink="">
      <xdr:nvSpPr>
        <xdr:cNvPr id="40" name="Ellipse 39"/>
        <xdr:cNvSpPr/>
      </xdr:nvSpPr>
      <xdr:spPr bwMode="auto">
        <a:xfrm>
          <a:off x="2828925" y="5067300"/>
          <a:ext cx="102870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0</xdr:colOff>
      <xdr:row>44</xdr:row>
      <xdr:rowOff>0</xdr:rowOff>
    </xdr:from>
    <xdr:to>
      <xdr:col>9</xdr:col>
      <xdr:colOff>0</xdr:colOff>
      <xdr:row>44</xdr:row>
      <xdr:rowOff>276225</xdr:rowOff>
    </xdr:to>
    <xdr:sp macro="" textlink="">
      <xdr:nvSpPr>
        <xdr:cNvPr id="41" name="Ellipse 40"/>
        <xdr:cNvSpPr/>
      </xdr:nvSpPr>
      <xdr:spPr bwMode="auto">
        <a:xfrm>
          <a:off x="3857625" y="5067300"/>
          <a:ext cx="102870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2</xdr:col>
      <xdr:colOff>0</xdr:colOff>
      <xdr:row>45</xdr:row>
      <xdr:rowOff>276225</xdr:rowOff>
    </xdr:to>
    <xdr:sp macro="" textlink="">
      <xdr:nvSpPr>
        <xdr:cNvPr id="42" name="Ellipse 41"/>
        <xdr:cNvSpPr/>
      </xdr:nvSpPr>
      <xdr:spPr bwMode="auto">
        <a:xfrm>
          <a:off x="0" y="5381625"/>
          <a:ext cx="1285875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0</xdr:colOff>
      <xdr:row>45</xdr:row>
      <xdr:rowOff>0</xdr:rowOff>
    </xdr:from>
    <xdr:to>
      <xdr:col>4</xdr:col>
      <xdr:colOff>0</xdr:colOff>
      <xdr:row>45</xdr:row>
      <xdr:rowOff>276225</xdr:rowOff>
    </xdr:to>
    <xdr:sp macro="" textlink="">
      <xdr:nvSpPr>
        <xdr:cNvPr id="43" name="Ellipse 42"/>
        <xdr:cNvSpPr/>
      </xdr:nvSpPr>
      <xdr:spPr bwMode="auto">
        <a:xfrm>
          <a:off x="1285875" y="5381625"/>
          <a:ext cx="102870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0</xdr:colOff>
      <xdr:row>45</xdr:row>
      <xdr:rowOff>0</xdr:rowOff>
    </xdr:from>
    <xdr:to>
      <xdr:col>6</xdr:col>
      <xdr:colOff>0</xdr:colOff>
      <xdr:row>45</xdr:row>
      <xdr:rowOff>276225</xdr:rowOff>
    </xdr:to>
    <xdr:sp macro="" textlink="">
      <xdr:nvSpPr>
        <xdr:cNvPr id="44" name="Ellipse 43"/>
        <xdr:cNvSpPr/>
      </xdr:nvSpPr>
      <xdr:spPr bwMode="auto">
        <a:xfrm>
          <a:off x="2314575" y="5381625"/>
          <a:ext cx="102870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0</xdr:colOff>
      <xdr:row>45</xdr:row>
      <xdr:rowOff>0</xdr:rowOff>
    </xdr:from>
    <xdr:to>
      <xdr:col>8</xdr:col>
      <xdr:colOff>0</xdr:colOff>
      <xdr:row>45</xdr:row>
      <xdr:rowOff>276225</xdr:rowOff>
    </xdr:to>
    <xdr:sp macro="" textlink="">
      <xdr:nvSpPr>
        <xdr:cNvPr id="45" name="Ellipse 44"/>
        <xdr:cNvSpPr/>
      </xdr:nvSpPr>
      <xdr:spPr bwMode="auto">
        <a:xfrm>
          <a:off x="3343275" y="5381625"/>
          <a:ext cx="102870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0</xdr:colOff>
      <xdr:row>45</xdr:row>
      <xdr:rowOff>0</xdr:rowOff>
    </xdr:from>
    <xdr:to>
      <xdr:col>10</xdr:col>
      <xdr:colOff>0</xdr:colOff>
      <xdr:row>45</xdr:row>
      <xdr:rowOff>276225</xdr:rowOff>
    </xdr:to>
    <xdr:sp macro="" textlink="">
      <xdr:nvSpPr>
        <xdr:cNvPr id="46" name="Ellipse 45"/>
        <xdr:cNvSpPr/>
      </xdr:nvSpPr>
      <xdr:spPr bwMode="auto">
        <a:xfrm>
          <a:off x="4371975" y="5381625"/>
          <a:ext cx="1028700" cy="27622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tabSelected="1" zoomScaleNormal="100" workbookViewId="0">
      <selection activeCell="G72" sqref="G72"/>
    </sheetView>
  </sheetViews>
  <sheetFormatPr baseColWidth="10" defaultColWidth="11.5703125" defaultRowHeight="12.75" x14ac:dyDescent="0.2"/>
  <cols>
    <col min="1" max="8" width="7" customWidth="1"/>
    <col min="9" max="14" width="6.7109375" customWidth="1"/>
  </cols>
  <sheetData>
    <row r="1" spans="1:17" x14ac:dyDescent="0.2">
      <c r="A1" s="1"/>
      <c r="B1" s="1"/>
      <c r="C1" s="1"/>
      <c r="D1" s="2" t="s">
        <v>0</v>
      </c>
      <c r="E1" s="1"/>
      <c r="F1" s="1"/>
      <c r="G1" s="1"/>
      <c r="H1" s="1"/>
      <c r="I1" s="1"/>
      <c r="J1" s="1"/>
      <c r="K1" s="1"/>
      <c r="L1" s="1"/>
      <c r="M1" s="1"/>
      <c r="P1" s="4"/>
      <c r="Q1" s="4"/>
    </row>
    <row r="2" spans="1:17" x14ac:dyDescent="0.2">
      <c r="A2" s="1"/>
      <c r="B2" s="1"/>
      <c r="C2" s="1"/>
      <c r="D2" s="2" t="s">
        <v>1</v>
      </c>
      <c r="E2" s="1"/>
      <c r="F2" s="1"/>
      <c r="G2" s="1"/>
      <c r="H2" s="1"/>
      <c r="I2" s="1"/>
      <c r="J2" s="1"/>
      <c r="K2" s="1"/>
      <c r="L2" s="1"/>
      <c r="M2" s="1"/>
      <c r="P2" s="4"/>
      <c r="Q2" s="4"/>
    </row>
    <row r="3" spans="1:17" ht="15" x14ac:dyDescent="0.25">
      <c r="A3" s="1"/>
      <c r="B3" s="1"/>
      <c r="C3" s="1"/>
      <c r="D3" s="5" t="s">
        <v>2</v>
      </c>
      <c r="E3" s="1"/>
      <c r="F3" s="1"/>
      <c r="G3" s="1"/>
      <c r="H3" s="1"/>
      <c r="I3" s="1"/>
      <c r="J3" s="1"/>
      <c r="K3" s="1"/>
      <c r="L3" s="1"/>
      <c r="M3" s="1"/>
      <c r="P3" s="4"/>
      <c r="Q3" s="4"/>
    </row>
    <row r="4" spans="1:17" x14ac:dyDescent="0.2">
      <c r="A4" s="1"/>
      <c r="B4" s="1"/>
      <c r="C4" s="1"/>
      <c r="D4" s="38" t="s">
        <v>3</v>
      </c>
      <c r="E4" s="39"/>
      <c r="F4" s="39"/>
      <c r="G4" s="39"/>
      <c r="H4" s="39"/>
      <c r="I4" s="39"/>
      <c r="J4" s="39"/>
      <c r="K4" s="39"/>
      <c r="L4" s="39"/>
      <c r="M4" s="39"/>
      <c r="N4" s="40"/>
      <c r="O4" s="40"/>
      <c r="P4" s="4"/>
      <c r="Q4" s="4"/>
    </row>
    <row r="5" spans="1:17" x14ac:dyDescent="0.2">
      <c r="A5" s="1"/>
      <c r="B5" s="1"/>
      <c r="C5" s="1"/>
      <c r="D5" s="38" t="s">
        <v>4</v>
      </c>
      <c r="E5" s="39"/>
      <c r="F5" s="39"/>
      <c r="G5" s="39"/>
      <c r="H5" s="39"/>
      <c r="I5" s="39"/>
      <c r="J5" s="39"/>
      <c r="K5" s="39"/>
      <c r="L5" s="39"/>
      <c r="M5" s="39"/>
      <c r="N5" s="40"/>
      <c r="O5" s="40"/>
      <c r="P5" s="4"/>
      <c r="Q5" s="4"/>
    </row>
    <row r="6" spans="1:17" x14ac:dyDescent="0.2">
      <c r="A6" s="1"/>
      <c r="B6" s="1"/>
      <c r="C6" s="1"/>
      <c r="D6" s="6" t="s">
        <v>14</v>
      </c>
      <c r="E6" s="41"/>
      <c r="F6" s="41"/>
      <c r="G6" s="41"/>
      <c r="H6" s="1"/>
      <c r="I6" s="1"/>
      <c r="J6" s="1"/>
      <c r="K6" s="1"/>
      <c r="L6" s="1"/>
      <c r="M6" s="1"/>
      <c r="P6" s="4"/>
      <c r="Q6" s="4"/>
    </row>
    <row r="7" spans="1:17" x14ac:dyDescent="0.2">
      <c r="A7" s="1"/>
      <c r="B7" s="1"/>
      <c r="C7" s="1"/>
      <c r="D7" s="6" t="s">
        <v>15</v>
      </c>
      <c r="E7" s="41"/>
      <c r="F7" s="41"/>
      <c r="G7" s="41"/>
      <c r="H7" s="1"/>
      <c r="I7" s="1"/>
      <c r="J7" s="1"/>
      <c r="K7" s="1"/>
      <c r="L7" s="1"/>
      <c r="M7" s="1"/>
      <c r="P7" s="4"/>
      <c r="Q7" s="4"/>
    </row>
    <row r="8" spans="1:17" x14ac:dyDescent="0.2">
      <c r="A8" s="1"/>
      <c r="B8" s="1"/>
      <c r="C8" s="1"/>
      <c r="D8" s="6" t="s">
        <v>7</v>
      </c>
      <c r="E8" s="41"/>
      <c r="F8" s="41"/>
      <c r="G8" s="41"/>
      <c r="H8" s="1"/>
      <c r="I8" s="1"/>
      <c r="J8" s="1"/>
      <c r="K8" s="1"/>
      <c r="L8" s="1"/>
      <c r="M8" s="1"/>
      <c r="P8" s="4"/>
      <c r="Q8" s="4"/>
    </row>
    <row r="9" spans="1:17" x14ac:dyDescent="0.2">
      <c r="A9" s="1"/>
      <c r="B9" s="1"/>
      <c r="C9" s="1"/>
      <c r="D9" s="42" t="s">
        <v>16</v>
      </c>
      <c r="E9" s="41"/>
      <c r="F9" s="41"/>
      <c r="G9" s="41"/>
      <c r="H9" s="1"/>
      <c r="I9" s="1"/>
      <c r="J9" s="1"/>
      <c r="K9" s="1"/>
      <c r="L9" s="1"/>
      <c r="M9" s="1"/>
      <c r="P9" s="4"/>
      <c r="Q9" s="4"/>
    </row>
    <row r="10" spans="1:17" ht="15" x14ac:dyDescent="0.25">
      <c r="A10" s="7"/>
      <c r="B10" s="4"/>
      <c r="C10" t="s">
        <v>13</v>
      </c>
      <c r="D10" s="7"/>
      <c r="E10" s="8"/>
      <c r="F10" s="7"/>
      <c r="H10" s="6"/>
      <c r="J10" s="6"/>
      <c r="K10" s="7"/>
      <c r="P10" s="4"/>
      <c r="Q10" s="4"/>
    </row>
    <row r="11" spans="1:17" x14ac:dyDescent="0.2">
      <c r="C11" t="s">
        <v>8</v>
      </c>
    </row>
    <row r="12" spans="1:17" x14ac:dyDescent="0.2">
      <c r="B12" s="33"/>
      <c r="C12" s="34" t="s">
        <v>9</v>
      </c>
      <c r="D12" s="35"/>
      <c r="E12" s="36" t="s">
        <v>10</v>
      </c>
      <c r="F12" s="33"/>
      <c r="G12" s="37" t="str">
        <f>IF(OR(E12="oui",E12="non"),"ok","Répondez oui ou non !")</f>
        <v>ok</v>
      </c>
      <c r="H12" s="33"/>
    </row>
    <row r="13" spans="1:17" x14ac:dyDescent="0.2">
      <c r="C13" s="13" t="s">
        <v>11</v>
      </c>
      <c r="D13" s="14"/>
      <c r="E13" s="15">
        <v>4</v>
      </c>
    </row>
    <row r="21" spans="1:14" ht="33.75" x14ac:dyDescent="0.6">
      <c r="A21" s="16" t="s">
        <v>12</v>
      </c>
      <c r="B21" s="17"/>
      <c r="C21" s="18" t="str">
        <f ca="1">"("&amp;RANDBETWEEN(1,1000)&amp;")"</f>
        <v>(920)</v>
      </c>
      <c r="D21" s="19"/>
      <c r="F21" s="17"/>
      <c r="G21" s="17"/>
      <c r="H21" s="17"/>
      <c r="I21" s="17"/>
      <c r="J21" s="20"/>
      <c r="K21" s="17"/>
      <c r="L21" s="17"/>
      <c r="M21" s="17"/>
    </row>
    <row r="22" spans="1:14" ht="18.75" x14ac:dyDescent="0.3">
      <c r="A22" s="49" t="str">
        <f>"Pyramides additives avec nombres de base inférieurs à "&amp;$E$13</f>
        <v>Pyramides additives avec nombres de base inférieurs à 4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</row>
    <row r="23" spans="1:14" ht="24.2" customHeight="1" x14ac:dyDescent="0.2">
      <c r="A23" s="21"/>
      <c r="B23" s="21"/>
      <c r="C23" s="21"/>
      <c r="D23" s="21"/>
      <c r="E23" s="23"/>
      <c r="F23" s="21"/>
      <c r="G23" s="22" t="s">
        <v>13</v>
      </c>
      <c r="H23" s="21"/>
      <c r="I23" s="21"/>
      <c r="J23" s="21"/>
      <c r="K23" s="21"/>
    </row>
    <row r="24" spans="1:14" ht="24.2" customHeight="1" x14ac:dyDescent="0.2">
      <c r="A24" s="21"/>
      <c r="B24" s="21"/>
      <c r="C24" s="21"/>
      <c r="D24" s="29">
        <f ca="1">C25+E25</f>
        <v>7</v>
      </c>
      <c r="E24" s="21"/>
      <c r="F24" s="23"/>
      <c r="G24" s="21"/>
      <c r="H24" s="23"/>
      <c r="I24" s="21"/>
      <c r="J24" s="21"/>
      <c r="K24" s="29">
        <f ca="1">J25+L25</f>
        <v>10</v>
      </c>
      <c r="L24" s="21"/>
      <c r="M24" s="23"/>
      <c r="N24" s="21"/>
    </row>
    <row r="25" spans="1:14" ht="24.2" customHeight="1" x14ac:dyDescent="0.2">
      <c r="A25" s="21"/>
      <c r="B25" s="21"/>
      <c r="C25" s="29">
        <f ca="1">B26+D26</f>
        <v>4</v>
      </c>
      <c r="D25" s="21"/>
      <c r="E25" s="23">
        <f ca="1">D26+F26</f>
        <v>3</v>
      </c>
      <c r="F25" s="21"/>
      <c r="G25" s="22" t="s">
        <v>13</v>
      </c>
      <c r="H25" s="21"/>
      <c r="I25" s="21"/>
      <c r="J25" s="29">
        <f ca="1">I26+K26</f>
        <v>5</v>
      </c>
      <c r="K25" s="21"/>
      <c r="L25" s="23">
        <f ca="1">K26+M26</f>
        <v>5</v>
      </c>
      <c r="M25" s="21"/>
      <c r="N25" s="22" t="s">
        <v>13</v>
      </c>
    </row>
    <row r="26" spans="1:14" ht="24.2" customHeight="1" x14ac:dyDescent="0.2">
      <c r="A26" s="21"/>
      <c r="B26" s="22">
        <f ca="1">RANDBETWEEN(1,$E$13)</f>
        <v>3</v>
      </c>
      <c r="C26" s="21" t="s">
        <v>13</v>
      </c>
      <c r="D26" s="22">
        <f ca="1">RANDBETWEEN(1,$E$13)</f>
        <v>1</v>
      </c>
      <c r="E26" s="21" t="s">
        <v>13</v>
      </c>
      <c r="F26" s="22">
        <f ca="1">RANDBETWEEN(1,$E$13)</f>
        <v>2</v>
      </c>
      <c r="G26" s="21" t="s">
        <v>13</v>
      </c>
      <c r="H26" s="23">
        <f ca="1">IF($E$12="oui",RANDBETWEEN(1,$E$13),RANDBETWEEN(1,$E$13)+ROUND(RAND(),2))</f>
        <v>2</v>
      </c>
      <c r="I26" s="22">
        <f ca="1">RANDBETWEEN(1,$E$13)</f>
        <v>3</v>
      </c>
      <c r="J26" s="21" t="s">
        <v>13</v>
      </c>
      <c r="K26" s="22">
        <f ca="1">RANDBETWEEN(1,$E$13)</f>
        <v>2</v>
      </c>
      <c r="L26" s="21" t="s">
        <v>13</v>
      </c>
      <c r="M26" s="22">
        <f ca="1">RANDBETWEEN(1,$E$13)</f>
        <v>3</v>
      </c>
      <c r="N26" s="21" t="s">
        <v>13</v>
      </c>
    </row>
    <row r="29" spans="1:14" ht="33.75" x14ac:dyDescent="0.6">
      <c r="A29" s="16" t="s">
        <v>12</v>
      </c>
      <c r="B29" s="17"/>
      <c r="C29" s="18" t="str">
        <f ca="1">"("&amp;RANDBETWEEN(1,1000)&amp;")"</f>
        <v>(387)</v>
      </c>
      <c r="D29" s="19"/>
      <c r="F29" s="17"/>
      <c r="G29" s="17"/>
      <c r="H29" s="17"/>
      <c r="I29" s="17"/>
      <c r="J29" s="20"/>
      <c r="K29" s="17"/>
      <c r="L29" s="17"/>
      <c r="M29" s="17"/>
    </row>
    <row r="30" spans="1:14" ht="18.75" x14ac:dyDescent="0.3">
      <c r="A30" s="49" t="str">
        <f>"Pyramides additives avec nombres de base inférieurs à "&amp;$E$13</f>
        <v>Pyramides additives avec nombres de base inférieurs à 4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</row>
    <row r="31" spans="1:14" ht="24.2" customHeight="1" x14ac:dyDescent="0.2">
      <c r="A31" s="25"/>
      <c r="B31" s="25"/>
      <c r="C31" s="25"/>
      <c r="D31" s="25"/>
      <c r="E31" s="25"/>
      <c r="F31" s="24"/>
      <c r="G31" s="25"/>
      <c r="H31" s="25"/>
      <c r="I31" s="25"/>
      <c r="J31" s="25"/>
      <c r="K31" s="25"/>
      <c r="L31" s="25"/>
      <c r="M31" s="25"/>
      <c r="N31" s="25"/>
    </row>
    <row r="32" spans="1:14" ht="24.2" customHeight="1" x14ac:dyDescent="0.2">
      <c r="A32" s="21"/>
      <c r="B32" s="21"/>
      <c r="C32" s="21"/>
      <c r="D32" s="22">
        <f ca="1">C33+E33</f>
        <v>12</v>
      </c>
      <c r="E32" s="21"/>
      <c r="F32" s="23"/>
      <c r="G32" s="21"/>
      <c r="H32" s="23"/>
      <c r="I32" s="21"/>
      <c r="J32" s="21"/>
      <c r="K32" s="22">
        <f ca="1">J33+L33</f>
        <v>12</v>
      </c>
      <c r="L32" s="21"/>
      <c r="M32" s="23"/>
      <c r="N32" s="21"/>
    </row>
    <row r="33" spans="1:14" ht="24.2" customHeight="1" x14ac:dyDescent="0.2">
      <c r="A33" s="21"/>
      <c r="B33" s="21"/>
      <c r="C33" s="22">
        <f ca="1">B34+D34</f>
        <v>5</v>
      </c>
      <c r="D33" s="21"/>
      <c r="E33" s="23">
        <f ca="1">D34+F34</f>
        <v>7</v>
      </c>
      <c r="F33" s="21"/>
      <c r="G33" s="22" t="s">
        <v>13</v>
      </c>
      <c r="H33" s="21"/>
      <c r="I33" s="21"/>
      <c r="J33" s="22">
        <f ca="1">I34+K34</f>
        <v>7</v>
      </c>
      <c r="K33" s="21"/>
      <c r="L33" s="23">
        <f ca="1">K34+M34</f>
        <v>5</v>
      </c>
      <c r="M33" s="21"/>
      <c r="N33" s="22" t="s">
        <v>13</v>
      </c>
    </row>
    <row r="34" spans="1:14" ht="24.2" customHeight="1" x14ac:dyDescent="0.2">
      <c r="A34" s="21"/>
      <c r="B34" s="22">
        <f ca="1">RANDBETWEEN(1,$E$13)</f>
        <v>2</v>
      </c>
      <c r="C34" s="21" t="s">
        <v>13</v>
      </c>
      <c r="D34" s="23">
        <f ca="1">IF($E$12="oui",RANDBETWEEN(1,$E$13),RANDBETWEEN(1,$E$13)+ROUND(RAND(),2))</f>
        <v>3</v>
      </c>
      <c r="E34" s="21" t="s">
        <v>13</v>
      </c>
      <c r="F34" s="22">
        <f ca="1">RANDBETWEEN(1,$E$13)</f>
        <v>4</v>
      </c>
      <c r="G34" s="21" t="s">
        <v>13</v>
      </c>
      <c r="H34" s="23">
        <f ca="1">IF($E$12="oui",RANDBETWEEN(1,$E$13),RANDBETWEEN(1,$E$13)+ROUND(RAND(),2))</f>
        <v>2</v>
      </c>
      <c r="I34" s="22">
        <f ca="1">RANDBETWEEN(1,$E$13)</f>
        <v>4</v>
      </c>
      <c r="J34" s="21" t="s">
        <v>13</v>
      </c>
      <c r="K34" s="23">
        <f ca="1">IF($E$12="oui",RANDBETWEEN(1,$E$13),RANDBETWEEN(1,$E$13)+ROUND(RAND(),2))</f>
        <v>3</v>
      </c>
      <c r="L34" s="21" t="s">
        <v>13</v>
      </c>
      <c r="M34" s="22">
        <f ca="1">RANDBETWEEN(1,$E$13)</f>
        <v>2</v>
      </c>
      <c r="N34" s="21" t="s">
        <v>13</v>
      </c>
    </row>
    <row r="37" spans="1:14" ht="33.75" x14ac:dyDescent="0.6">
      <c r="A37" s="16" t="s">
        <v>12</v>
      </c>
      <c r="B37" s="17"/>
      <c r="C37" s="18" t="str">
        <f ca="1">"("&amp;RANDBETWEEN(1,1000)&amp;")"</f>
        <v>(668)</v>
      </c>
      <c r="D37" s="19"/>
      <c r="F37" s="17"/>
      <c r="G37" s="17"/>
      <c r="H37" s="17"/>
      <c r="I37" s="17"/>
      <c r="J37" s="20"/>
      <c r="K37" s="17"/>
      <c r="L37" s="17"/>
      <c r="M37" s="17"/>
    </row>
    <row r="38" spans="1:14" ht="18.75" x14ac:dyDescent="0.3">
      <c r="A38" s="49" t="str">
        <f>"Pyramides additives avec nombres de base inférieurs à "&amp;$E$13</f>
        <v>Pyramides additives avec nombres de base inférieurs à 4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</row>
    <row r="39" spans="1:14" ht="24.2" customHeight="1" x14ac:dyDescent="0.2">
      <c r="A39" s="25"/>
      <c r="B39" s="25"/>
      <c r="C39" s="25"/>
      <c r="D39" s="25"/>
      <c r="E39" s="25"/>
      <c r="F39" s="24"/>
      <c r="G39" s="25"/>
      <c r="H39" s="25"/>
      <c r="I39" s="25"/>
      <c r="J39" s="25"/>
      <c r="K39" s="25"/>
      <c r="L39" s="25"/>
      <c r="M39" s="25"/>
      <c r="N39" s="25"/>
    </row>
    <row r="40" spans="1:14" ht="24.2" customHeight="1" x14ac:dyDescent="0.2">
      <c r="A40" s="21"/>
      <c r="B40" s="21"/>
      <c r="C40" s="21"/>
      <c r="D40" s="29">
        <f ca="1">C41+E41</f>
        <v>8</v>
      </c>
      <c r="E40" s="21"/>
      <c r="F40" s="23"/>
      <c r="G40" s="21"/>
      <c r="H40" s="23"/>
      <c r="I40" s="21"/>
      <c r="J40" s="21"/>
      <c r="K40" s="29">
        <f ca="1">J41+L41</f>
        <v>8</v>
      </c>
      <c r="L40" s="21"/>
      <c r="M40" s="23"/>
      <c r="N40" s="21"/>
    </row>
    <row r="41" spans="1:14" ht="24.2" customHeight="1" x14ac:dyDescent="0.2">
      <c r="A41" s="21"/>
      <c r="B41" s="21"/>
      <c r="C41" s="22">
        <f ca="1">B42+D42</f>
        <v>3</v>
      </c>
      <c r="D41" s="21"/>
      <c r="E41" s="23">
        <f ca="1">D42+F42</f>
        <v>5</v>
      </c>
      <c r="F41" s="21"/>
      <c r="G41" s="22" t="s">
        <v>13</v>
      </c>
      <c r="H41" s="21"/>
      <c r="I41" s="21"/>
      <c r="J41" s="22">
        <f ca="1">I42+K42</f>
        <v>5</v>
      </c>
      <c r="K41" s="21"/>
      <c r="L41" s="23">
        <f ca="1">K42+M42</f>
        <v>3</v>
      </c>
      <c r="M41" s="21"/>
      <c r="N41" s="22" t="s">
        <v>13</v>
      </c>
    </row>
    <row r="42" spans="1:14" ht="24.2" customHeight="1" x14ac:dyDescent="0.2">
      <c r="A42" s="21"/>
      <c r="B42" s="22">
        <f ca="1">RANDBETWEEN(1,$E$13)</f>
        <v>2</v>
      </c>
      <c r="C42" s="21" t="s">
        <v>13</v>
      </c>
      <c r="D42" s="23">
        <f ca="1">IF($E$12="oui",RANDBETWEEN(1,$E$13),RANDBETWEEN(1,$E$13)+ROUND(RAND(),2))</f>
        <v>1</v>
      </c>
      <c r="E42" s="21" t="s">
        <v>13</v>
      </c>
      <c r="F42" s="22">
        <f ca="1">RANDBETWEEN(1,$E$13)</f>
        <v>4</v>
      </c>
      <c r="G42" s="21" t="s">
        <v>13</v>
      </c>
      <c r="H42" s="23">
        <f ca="1">IF($E$12="oui",RANDBETWEEN(1,$E$13),RANDBETWEEN(1,$E$13)+ROUND(RAND(),2))</f>
        <v>3</v>
      </c>
      <c r="I42" s="22">
        <f ca="1">RANDBETWEEN(1,$E$13)</f>
        <v>4</v>
      </c>
      <c r="J42" s="21" t="s">
        <v>13</v>
      </c>
      <c r="K42" s="23">
        <f ca="1">IF($E$12="oui",RANDBETWEEN(1,$E$13),RANDBETWEEN(1,$E$13)+ROUND(RAND(),2))</f>
        <v>1</v>
      </c>
      <c r="L42" s="21" t="s">
        <v>13</v>
      </c>
      <c r="M42" s="22">
        <f ca="1">RANDBETWEEN(1,$E$13)</f>
        <v>2</v>
      </c>
      <c r="N42" s="21" t="s">
        <v>13</v>
      </c>
    </row>
    <row r="43" spans="1:14" ht="24.2" customHeight="1" x14ac:dyDescent="0.2">
      <c r="A43" s="21"/>
      <c r="B43" s="22"/>
      <c r="C43" s="21"/>
      <c r="D43" s="23"/>
      <c r="E43" s="21"/>
      <c r="F43" s="22"/>
      <c r="G43" s="21"/>
      <c r="H43" s="23"/>
      <c r="I43" s="22"/>
      <c r="J43" s="21"/>
      <c r="K43" s="23"/>
      <c r="L43" s="21"/>
      <c r="M43" s="22"/>
      <c r="N43" s="21"/>
    </row>
    <row r="44" spans="1:14" ht="24.2" customHeight="1" x14ac:dyDescent="0.6">
      <c r="A44" s="16" t="s">
        <v>12</v>
      </c>
      <c r="B44" s="17"/>
      <c r="C44" s="18" t="str">
        <f ca="1">"("&amp;RANDBETWEEN(1,1000)&amp;")"</f>
        <v>(110)</v>
      </c>
      <c r="D44" s="19"/>
      <c r="F44" s="17"/>
      <c r="G44" s="17"/>
      <c r="H44" s="17"/>
      <c r="I44" s="17"/>
      <c r="J44" s="20"/>
      <c r="K44" s="17"/>
      <c r="L44" s="17"/>
      <c r="M44" s="17"/>
    </row>
    <row r="45" spans="1:14" ht="24.2" customHeight="1" x14ac:dyDescent="0.3">
      <c r="A45" s="49" t="str">
        <f>"Pyramides additives avec nombres de base inférieurs à "&amp;$E$13</f>
        <v>Pyramides additives avec nombres de base inférieurs à 4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</row>
    <row r="46" spans="1:14" ht="24.2" customHeight="1" x14ac:dyDescent="0.2">
      <c r="A46" s="25"/>
      <c r="B46" s="25"/>
      <c r="C46" s="25"/>
      <c r="D46" s="25"/>
      <c r="E46" s="25"/>
      <c r="F46" s="24"/>
      <c r="G46" s="25"/>
      <c r="H46" s="25"/>
      <c r="I46" s="25"/>
      <c r="J46" s="25"/>
      <c r="K46" s="25"/>
      <c r="L46" s="25"/>
      <c r="M46" s="25"/>
      <c r="N46" s="25"/>
    </row>
    <row r="47" spans="1:14" ht="24.95" customHeight="1" x14ac:dyDescent="0.2">
      <c r="A47" s="21"/>
      <c r="B47" s="21"/>
      <c r="C47" s="21"/>
      <c r="D47" s="29">
        <f ca="1">C48+E48</f>
        <v>12</v>
      </c>
      <c r="E47" s="21"/>
      <c r="F47" s="23"/>
      <c r="G47" s="21"/>
      <c r="H47" s="23"/>
      <c r="I47" s="21"/>
      <c r="J47" s="21"/>
      <c r="K47" s="29">
        <f ca="1">J48+L48</f>
        <v>13</v>
      </c>
      <c r="L47" s="21"/>
      <c r="M47" s="23"/>
      <c r="N47" s="21"/>
    </row>
    <row r="48" spans="1:14" ht="24.95" customHeight="1" x14ac:dyDescent="0.2">
      <c r="A48" s="21"/>
      <c r="B48" s="21"/>
      <c r="C48" s="22">
        <f ca="1">B49+D49</f>
        <v>6</v>
      </c>
      <c r="D48" s="21"/>
      <c r="E48" s="23">
        <f ca="1">D49+F49</f>
        <v>6</v>
      </c>
      <c r="F48" s="21"/>
      <c r="G48" s="22" t="s">
        <v>13</v>
      </c>
      <c r="H48" s="21"/>
      <c r="I48" s="21"/>
      <c r="J48" s="22">
        <f ca="1">I49+K49</f>
        <v>5</v>
      </c>
      <c r="K48" s="21"/>
      <c r="L48" s="23">
        <f ca="1">K49+M49</f>
        <v>8</v>
      </c>
      <c r="M48" s="21"/>
      <c r="N48" s="22" t="s">
        <v>13</v>
      </c>
    </row>
    <row r="49" spans="1:14" ht="24.95" customHeight="1" x14ac:dyDescent="0.2">
      <c r="A49" s="21"/>
      <c r="B49" s="22">
        <f ca="1">RANDBETWEEN(1,$E$13)</f>
        <v>4</v>
      </c>
      <c r="C49" s="21" t="s">
        <v>13</v>
      </c>
      <c r="D49" s="23">
        <f ca="1">IF($E$12="oui",RANDBETWEEN(1,$E$13),RANDBETWEEN(1,$E$13)+ROUND(RAND(),2))</f>
        <v>2</v>
      </c>
      <c r="E49" s="21" t="s">
        <v>13</v>
      </c>
      <c r="F49" s="22">
        <f ca="1">RANDBETWEEN(1,$E$13)</f>
        <v>4</v>
      </c>
      <c r="G49" s="21" t="s">
        <v>13</v>
      </c>
      <c r="H49" s="23">
        <f ca="1">IF($E$12="oui",RANDBETWEEN(1,$E$13),RANDBETWEEN(1,$E$13)+ROUND(RAND(),2))</f>
        <v>4</v>
      </c>
      <c r="I49" s="22">
        <f ca="1">RANDBETWEEN(1,$E$13)</f>
        <v>1</v>
      </c>
      <c r="J49" s="21" t="s">
        <v>13</v>
      </c>
      <c r="K49" s="23">
        <f ca="1">IF($E$12="oui",RANDBETWEEN(1,$E$13),RANDBETWEEN(1,$E$13)+ROUND(RAND(),2))</f>
        <v>4</v>
      </c>
      <c r="L49" s="21" t="s">
        <v>13</v>
      </c>
      <c r="M49" s="22">
        <f ca="1">RANDBETWEEN(1,$E$13)</f>
        <v>4</v>
      </c>
      <c r="N49" s="21" t="s">
        <v>13</v>
      </c>
    </row>
    <row r="50" spans="1:14" ht="24.75" x14ac:dyDescent="0.45">
      <c r="A50" s="43"/>
      <c r="B50" s="50" t="str">
        <f ca="1">"Correction de la série "&amp;C21</f>
        <v>Correction de la série (920)</v>
      </c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43"/>
    </row>
    <row r="51" spans="1:14" x14ac:dyDescent="0.2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</row>
    <row r="52" spans="1:14" x14ac:dyDescent="0.2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</row>
    <row r="53" spans="1:14" ht="24.2" customHeight="1" x14ac:dyDescent="0.2">
      <c r="A53" s="44"/>
      <c r="B53" s="44"/>
      <c r="C53" s="44"/>
      <c r="D53" s="44">
        <f ca="1">C54+E54</f>
        <v>7</v>
      </c>
      <c r="E53" s="44"/>
      <c r="F53" s="44"/>
      <c r="G53" s="44"/>
      <c r="H53" s="44"/>
      <c r="I53" s="44"/>
      <c r="J53" s="44"/>
      <c r="K53" s="44">
        <f ca="1">J54+L54</f>
        <v>14</v>
      </c>
      <c r="L53" s="44"/>
      <c r="M53" s="44"/>
      <c r="N53" s="44"/>
    </row>
    <row r="54" spans="1:14" ht="24.2" customHeight="1" x14ac:dyDescent="0.2">
      <c r="A54" s="44"/>
      <c r="B54" s="44"/>
      <c r="C54" s="44">
        <f ca="1">B55+D55</f>
        <v>4</v>
      </c>
      <c r="D54" s="44"/>
      <c r="E54" s="44">
        <f ca="1">D55+F55</f>
        <v>3</v>
      </c>
      <c r="F54" s="44"/>
      <c r="G54" s="44" t="s">
        <v>13</v>
      </c>
      <c r="H54" s="44"/>
      <c r="I54" s="44"/>
      <c r="J54" s="44">
        <f ca="1">I55+K55</f>
        <v>7</v>
      </c>
      <c r="K54" s="44"/>
      <c r="L54" s="44">
        <f ca="1">K55+M55</f>
        <v>7</v>
      </c>
      <c r="M54" s="44"/>
      <c r="N54" s="44" t="s">
        <v>13</v>
      </c>
    </row>
    <row r="55" spans="1:14" ht="24.2" customHeight="1" x14ac:dyDescent="0.2">
      <c r="A55" s="44"/>
      <c r="B55" s="44">
        <f ca="1">B26</f>
        <v>3</v>
      </c>
      <c r="C55" s="44" t="s">
        <v>13</v>
      </c>
      <c r="D55" s="44">
        <f ca="1">D26</f>
        <v>1</v>
      </c>
      <c r="E55" s="44" t="s">
        <v>13</v>
      </c>
      <c r="F55" s="44">
        <f ca="1">F26</f>
        <v>2</v>
      </c>
      <c r="G55" s="44" t="s">
        <v>13</v>
      </c>
      <c r="H55" s="44" t="s">
        <v>13</v>
      </c>
      <c r="I55" s="44">
        <f ca="1">RANDBETWEEN(1,$E$13)</f>
        <v>4</v>
      </c>
      <c r="J55" s="44" t="s">
        <v>13</v>
      </c>
      <c r="K55" s="44">
        <f ca="1">RANDBETWEEN(1,$E$13)</f>
        <v>3</v>
      </c>
      <c r="L55" s="44" t="s">
        <v>13</v>
      </c>
      <c r="M55" s="44">
        <f ca="1">RANDBETWEEN(1,$E$13)</f>
        <v>4</v>
      </c>
      <c r="N55" s="44" t="s">
        <v>13</v>
      </c>
    </row>
    <row r="56" spans="1:14" ht="24.2" customHeight="1" x14ac:dyDescent="0.2">
      <c r="A56" s="45"/>
      <c r="B56" s="45"/>
      <c r="C56" s="46"/>
      <c r="D56" s="47"/>
      <c r="E56" s="46"/>
      <c r="F56" s="45"/>
      <c r="G56" s="46"/>
      <c r="H56" s="45"/>
      <c r="I56" s="46"/>
      <c r="J56" s="45"/>
      <c r="K56" s="45"/>
      <c r="L56" s="47"/>
      <c r="M56" s="47"/>
      <c r="N56" s="47"/>
    </row>
    <row r="57" spans="1:14" ht="24.2" customHeight="1" x14ac:dyDescent="0.2">
      <c r="A57" s="45"/>
      <c r="B57" s="46"/>
      <c r="C57" s="45"/>
      <c r="D57" s="46"/>
      <c r="E57" s="45"/>
      <c r="F57" s="46"/>
      <c r="G57" s="45"/>
      <c r="H57" s="46"/>
      <c r="I57" s="45"/>
      <c r="J57" s="46"/>
      <c r="K57" s="45"/>
      <c r="L57" s="47"/>
      <c r="M57" s="47"/>
      <c r="N57" s="47"/>
    </row>
    <row r="58" spans="1:14" ht="24.75" x14ac:dyDescent="0.45">
      <c r="A58" s="48"/>
      <c r="B58" s="50" t="str">
        <f ca="1">"Correction de la série "&amp;C29</f>
        <v>Correction de la série (387)</v>
      </c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43"/>
    </row>
    <row r="59" spans="1:14" ht="24.75" x14ac:dyDescent="0.45">
      <c r="A59" s="45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47"/>
    </row>
    <row r="60" spans="1:14" ht="24.95" customHeight="1" x14ac:dyDescent="0.2">
      <c r="A60" s="44"/>
      <c r="B60" s="44"/>
      <c r="C60" s="44"/>
      <c r="D60" s="44">
        <f ca="1">D32</f>
        <v>12</v>
      </c>
      <c r="E60" s="44"/>
      <c r="F60" s="44"/>
      <c r="G60" s="44"/>
      <c r="H60" s="44"/>
      <c r="I60" s="44"/>
      <c r="J60" s="44"/>
      <c r="K60" s="44">
        <f ca="1">K32</f>
        <v>12</v>
      </c>
      <c r="L60" s="44"/>
      <c r="M60" s="44"/>
      <c r="N60" s="44"/>
    </row>
    <row r="61" spans="1:14" ht="24.95" customHeight="1" x14ac:dyDescent="0.2">
      <c r="A61" s="44"/>
      <c r="B61" s="44"/>
      <c r="C61" s="44">
        <f ca="1">C33</f>
        <v>5</v>
      </c>
      <c r="D61" s="44"/>
      <c r="E61" s="44">
        <f ca="1">D62+F62</f>
        <v>7</v>
      </c>
      <c r="F61" s="44"/>
      <c r="G61" s="44" t="s">
        <v>13</v>
      </c>
      <c r="H61" s="44"/>
      <c r="I61" s="44"/>
      <c r="J61" s="44">
        <f ca="1">J33</f>
        <v>7</v>
      </c>
      <c r="K61" s="44"/>
      <c r="L61" s="44">
        <f ca="1">L33</f>
        <v>5</v>
      </c>
      <c r="M61" s="44"/>
      <c r="N61" s="44" t="s">
        <v>13</v>
      </c>
    </row>
    <row r="62" spans="1:14" ht="24.95" customHeight="1" x14ac:dyDescent="0.2">
      <c r="A62" s="44"/>
      <c r="B62" s="44">
        <f ca="1">B34</f>
        <v>2</v>
      </c>
      <c r="C62" s="44" t="s">
        <v>13</v>
      </c>
      <c r="D62" s="44">
        <f ca="1">D34</f>
        <v>3</v>
      </c>
      <c r="E62" s="44" t="s">
        <v>13</v>
      </c>
      <c r="F62" s="44">
        <f ca="1">F34</f>
        <v>4</v>
      </c>
      <c r="G62" s="44" t="s">
        <v>13</v>
      </c>
      <c r="H62" s="44" t="s">
        <v>13</v>
      </c>
      <c r="I62" s="44">
        <f ca="1">I34</f>
        <v>4</v>
      </c>
      <c r="J62" s="44" t="s">
        <v>13</v>
      </c>
      <c r="K62" s="44">
        <f ca="1">K34</f>
        <v>3</v>
      </c>
      <c r="L62" s="44" t="s">
        <v>13</v>
      </c>
      <c r="M62" s="44">
        <f ca="1">M34</f>
        <v>2</v>
      </c>
      <c r="N62" s="44" t="s">
        <v>13</v>
      </c>
    </row>
    <row r="63" spans="1:14" ht="24.2" customHeight="1" x14ac:dyDescent="0.2">
      <c r="A63" s="45"/>
      <c r="B63" s="46"/>
      <c r="C63" s="46"/>
      <c r="D63" s="46"/>
      <c r="E63" s="46"/>
      <c r="F63" s="46"/>
      <c r="G63" s="46"/>
      <c r="H63" s="46"/>
      <c r="I63" s="46"/>
      <c r="J63" s="46"/>
      <c r="K63" s="45"/>
      <c r="L63" s="47"/>
      <c r="M63" s="47"/>
      <c r="N63" s="47"/>
    </row>
    <row r="64" spans="1:14" ht="24.2" customHeight="1" x14ac:dyDescent="0.45">
      <c r="A64" s="45"/>
      <c r="B64" s="50" t="str">
        <f ca="1">"Correction de la série "&amp;C37</f>
        <v>Correction de la série (668)</v>
      </c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47"/>
    </row>
    <row r="65" spans="1:14" ht="24.2" customHeight="1" x14ac:dyDescent="0.2">
      <c r="A65" s="45"/>
      <c r="B65" s="46"/>
      <c r="C65" s="46"/>
      <c r="D65" s="46"/>
      <c r="E65" s="46"/>
      <c r="F65" s="46"/>
      <c r="G65" s="46"/>
      <c r="H65" s="46"/>
      <c r="I65" s="46"/>
      <c r="J65" s="46"/>
      <c r="K65" s="45"/>
      <c r="L65" s="47"/>
      <c r="M65" s="47"/>
      <c r="N65" s="47"/>
    </row>
    <row r="66" spans="1:14" ht="24.95" customHeight="1" x14ac:dyDescent="0.2">
      <c r="A66" s="44"/>
      <c r="B66" s="44"/>
      <c r="C66" s="44"/>
      <c r="D66" s="44">
        <f ca="1">D40</f>
        <v>8</v>
      </c>
      <c r="E66" s="44"/>
      <c r="F66" s="44"/>
      <c r="G66" s="44"/>
      <c r="H66" s="44"/>
      <c r="I66" s="44"/>
      <c r="J66" s="44"/>
      <c r="K66" s="44">
        <f ca="1">K40</f>
        <v>8</v>
      </c>
      <c r="L66" s="44"/>
      <c r="M66" s="44"/>
      <c r="N66" s="44"/>
    </row>
    <row r="67" spans="1:14" ht="24.95" customHeight="1" x14ac:dyDescent="0.2">
      <c r="A67" s="44"/>
      <c r="B67" s="44"/>
      <c r="C67" s="44">
        <f ca="1">C41</f>
        <v>3</v>
      </c>
      <c r="D67" s="44"/>
      <c r="E67" s="44">
        <f ca="1">E41</f>
        <v>5</v>
      </c>
      <c r="F67" s="44"/>
      <c r="G67" s="44" t="s">
        <v>13</v>
      </c>
      <c r="H67" s="44"/>
      <c r="I67" s="44"/>
      <c r="J67" s="44">
        <f ca="1">J41</f>
        <v>5</v>
      </c>
      <c r="K67" s="44"/>
      <c r="L67" s="44">
        <f ca="1">L41</f>
        <v>3</v>
      </c>
      <c r="M67" s="44"/>
      <c r="N67" s="44" t="s">
        <v>13</v>
      </c>
    </row>
    <row r="68" spans="1:14" ht="24.95" customHeight="1" x14ac:dyDescent="0.2">
      <c r="A68" s="44"/>
      <c r="B68" s="44">
        <f ca="1">B42</f>
        <v>2</v>
      </c>
      <c r="C68" s="44" t="s">
        <v>13</v>
      </c>
      <c r="D68" s="44">
        <f ca="1">D42</f>
        <v>1</v>
      </c>
      <c r="E68" s="44" t="s">
        <v>13</v>
      </c>
      <c r="F68" s="44">
        <f ca="1">F42</f>
        <v>4</v>
      </c>
      <c r="G68" s="44" t="s">
        <v>13</v>
      </c>
      <c r="H68" s="44" t="s">
        <v>13</v>
      </c>
      <c r="I68" s="44">
        <f ca="1">I42</f>
        <v>4</v>
      </c>
      <c r="J68" s="44" t="s">
        <v>13</v>
      </c>
      <c r="K68" s="44">
        <f ca="1">K42</f>
        <v>1</v>
      </c>
      <c r="L68" s="44" t="s">
        <v>13</v>
      </c>
      <c r="M68" s="44">
        <f ca="1">M42</f>
        <v>2</v>
      </c>
      <c r="N68" s="44" t="s">
        <v>13</v>
      </c>
    </row>
    <row r="69" spans="1:14" ht="24.95" customHeight="1" x14ac:dyDescent="0.2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</row>
    <row r="70" spans="1:14" x14ac:dyDescent="0.2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7"/>
      <c r="M70" s="47"/>
      <c r="N70" s="47"/>
    </row>
    <row r="71" spans="1:14" ht="24.75" x14ac:dyDescent="0.45">
      <c r="A71" s="45"/>
      <c r="B71" s="50" t="str">
        <f ca="1">"Correction de la série "&amp;C44</f>
        <v>Correction de la série (110)</v>
      </c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47"/>
    </row>
    <row r="72" spans="1:14" ht="24.2" customHeight="1" x14ac:dyDescent="0.2">
      <c r="A72" s="44"/>
      <c r="B72" s="44"/>
      <c r="C72" s="44"/>
      <c r="D72" s="44">
        <f ca="1">D47</f>
        <v>12</v>
      </c>
      <c r="E72" s="44"/>
      <c r="F72" s="44"/>
      <c r="G72" s="44"/>
      <c r="H72" s="44"/>
      <c r="I72" s="44"/>
      <c r="J72" s="44"/>
      <c r="K72" s="44">
        <f ca="1">K47</f>
        <v>13</v>
      </c>
      <c r="L72" s="44"/>
      <c r="M72" s="44"/>
      <c r="N72" s="44"/>
    </row>
    <row r="73" spans="1:14" ht="24.2" customHeight="1" x14ac:dyDescent="0.2">
      <c r="A73" s="44"/>
      <c r="B73" s="44"/>
      <c r="C73" s="44">
        <f ca="1">C48</f>
        <v>6</v>
      </c>
      <c r="D73" s="44"/>
      <c r="E73" s="44">
        <f ca="1">E48</f>
        <v>6</v>
      </c>
      <c r="F73" s="44"/>
      <c r="G73" s="44" t="s">
        <v>13</v>
      </c>
      <c r="H73" s="44"/>
      <c r="I73" s="44"/>
      <c r="J73" s="44">
        <f ca="1">J48</f>
        <v>5</v>
      </c>
      <c r="K73" s="44"/>
      <c r="L73" s="44">
        <f ca="1">L48</f>
        <v>8</v>
      </c>
      <c r="M73" s="44"/>
      <c r="N73" s="44" t="s">
        <v>13</v>
      </c>
    </row>
    <row r="74" spans="1:14" ht="24.2" customHeight="1" x14ac:dyDescent="0.2">
      <c r="A74" s="44"/>
      <c r="B74" s="44">
        <f ca="1">B49</f>
        <v>4</v>
      </c>
      <c r="C74" s="44" t="s">
        <v>13</v>
      </c>
      <c r="D74" s="44">
        <f ca="1">D49</f>
        <v>2</v>
      </c>
      <c r="E74" s="44" t="s">
        <v>13</v>
      </c>
      <c r="F74" s="44">
        <f ca="1">F49</f>
        <v>4</v>
      </c>
      <c r="G74" s="44" t="s">
        <v>13</v>
      </c>
      <c r="H74" s="44" t="s">
        <v>13</v>
      </c>
      <c r="I74" s="44">
        <f ca="1">I49</f>
        <v>1</v>
      </c>
      <c r="J74" s="44" t="s">
        <v>13</v>
      </c>
      <c r="K74" s="44">
        <f ca="1">K49</f>
        <v>4</v>
      </c>
      <c r="L74" s="44" t="s">
        <v>13</v>
      </c>
      <c r="M74" s="44">
        <f ca="1">M49</f>
        <v>4</v>
      </c>
      <c r="N74" s="44" t="s">
        <v>13</v>
      </c>
    </row>
    <row r="75" spans="1:14" ht="24.2" customHeight="1" x14ac:dyDescent="0.2">
      <c r="A75" s="30"/>
      <c r="B75" s="32"/>
      <c r="C75" s="31"/>
      <c r="D75" s="32"/>
      <c r="E75" s="31"/>
      <c r="F75" s="32"/>
      <c r="G75" s="31"/>
      <c r="H75" s="32"/>
      <c r="I75" s="31"/>
      <c r="J75" s="32"/>
      <c r="K75" s="30"/>
      <c r="L75" s="25"/>
      <c r="M75" s="25"/>
      <c r="N75" s="25"/>
    </row>
    <row r="76" spans="1:14" ht="24.2" customHeight="1" x14ac:dyDescent="0.2">
      <c r="A76" s="30"/>
      <c r="B76" s="31"/>
      <c r="C76" s="32"/>
      <c r="D76" s="31"/>
      <c r="E76" s="32"/>
      <c r="F76" s="31"/>
      <c r="G76" s="32"/>
      <c r="H76" s="31"/>
      <c r="I76" s="32"/>
      <c r="J76" s="31"/>
      <c r="K76" s="30"/>
      <c r="L76" s="25"/>
      <c r="M76" s="25"/>
      <c r="N76" s="25"/>
    </row>
  </sheetData>
  <sheetProtection selectLockedCells="1" selectUnlockedCells="1"/>
  <mergeCells count="9">
    <mergeCell ref="A45:M45"/>
    <mergeCell ref="B58:M58"/>
    <mergeCell ref="B64:M64"/>
    <mergeCell ref="B71:M71"/>
    <mergeCell ref="A22:M22"/>
    <mergeCell ref="A30:M30"/>
    <mergeCell ref="A38:M38"/>
    <mergeCell ref="B50:M50"/>
    <mergeCell ref="B59:M59"/>
  </mergeCells>
  <conditionalFormatting sqref="B50 B59">
    <cfRule type="cellIs" dxfId="6" priority="4" stopIfTrue="1" operator="greaterThan">
      <formula>99</formula>
    </cfRule>
  </conditionalFormatting>
  <conditionalFormatting sqref="G12">
    <cfRule type="cellIs" dxfId="5" priority="5" stopIfTrue="1" operator="notEqual">
      <formula>0</formula>
    </cfRule>
  </conditionalFormatting>
  <conditionalFormatting sqref="B71">
    <cfRule type="cellIs" dxfId="4" priority="1" stopIfTrue="1" operator="greaterThan">
      <formula>99</formula>
    </cfRule>
  </conditionalFormatting>
  <conditionalFormatting sqref="B58">
    <cfRule type="cellIs" dxfId="3" priority="3" stopIfTrue="1" operator="greaterThan">
      <formula>99</formula>
    </cfRule>
  </conditionalFormatting>
  <conditionalFormatting sqref="B64">
    <cfRule type="cellIs" dxfId="2" priority="2" stopIfTrue="1" operator="greaterThan">
      <formula>99</formula>
    </cfRule>
  </conditionalFormatting>
  <pageMargins left="0.25" right="0.25" top="0.75" bottom="0.75" header="0.3" footer="0.3"/>
  <pageSetup paperSize="9" orientation="portrait" useFirstPageNumber="1" horizontalDpi="300" verticalDpi="300" r:id="rId1"/>
  <headerFooter alignWithMargins="0"/>
  <rowBreaks count="1" manualBreakCount="1">
    <brk id="4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zoomScaleNormal="100" workbookViewId="0">
      <selection activeCell="C14" sqref="C14"/>
    </sheetView>
  </sheetViews>
  <sheetFormatPr baseColWidth="10" defaultColWidth="11.5703125" defaultRowHeight="12.75" x14ac:dyDescent="0.2"/>
  <cols>
    <col min="2" max="10" width="7.7109375" customWidth="1"/>
  </cols>
  <sheetData>
    <row r="1" spans="1:10" x14ac:dyDescent="0.2">
      <c r="A1" s="2" t="s">
        <v>0</v>
      </c>
      <c r="B1" s="1"/>
      <c r="C1" s="1"/>
      <c r="D1" s="1"/>
      <c r="E1" s="1"/>
      <c r="F1" s="1"/>
      <c r="G1" s="1"/>
      <c r="H1" s="1"/>
      <c r="I1" s="1"/>
    </row>
    <row r="2" spans="1:10" x14ac:dyDescent="0.2">
      <c r="A2" s="2" t="s">
        <v>1</v>
      </c>
      <c r="B2" s="1"/>
      <c r="C2" s="1"/>
      <c r="D2" s="1"/>
      <c r="E2" s="1"/>
      <c r="F2" s="1"/>
      <c r="G2" s="1"/>
      <c r="H2" s="1"/>
      <c r="I2" s="1"/>
    </row>
    <row r="3" spans="1:10" ht="15" x14ac:dyDescent="0.25">
      <c r="A3" s="5" t="s">
        <v>2</v>
      </c>
      <c r="B3" s="1"/>
      <c r="C3" s="1"/>
      <c r="D3" s="1"/>
      <c r="E3" s="1"/>
      <c r="F3" s="1"/>
      <c r="G3" s="1"/>
      <c r="H3" s="1"/>
      <c r="I3" s="1"/>
    </row>
    <row r="4" spans="1:10" x14ac:dyDescent="0.2">
      <c r="A4" s="6" t="s">
        <v>3</v>
      </c>
      <c r="B4" s="1"/>
      <c r="C4" s="1"/>
      <c r="D4" s="1"/>
      <c r="E4" s="1"/>
      <c r="F4" s="1"/>
      <c r="G4" s="1"/>
      <c r="H4" s="1"/>
      <c r="I4" s="1"/>
    </row>
    <row r="5" spans="1:10" x14ac:dyDescent="0.2">
      <c r="A5" s="6" t="s">
        <v>4</v>
      </c>
      <c r="B5" s="1"/>
      <c r="C5" s="1"/>
      <c r="D5" s="1"/>
      <c r="E5" s="1"/>
      <c r="F5" s="1"/>
      <c r="G5" s="1"/>
      <c r="H5" s="1"/>
      <c r="I5" s="1"/>
    </row>
    <row r="6" spans="1:10" x14ac:dyDescent="0.2">
      <c r="A6" s="6" t="s">
        <v>5</v>
      </c>
      <c r="B6" s="1"/>
      <c r="C6" s="1"/>
      <c r="D6" s="1"/>
      <c r="E6" s="1"/>
      <c r="F6" s="1"/>
      <c r="G6" s="1"/>
      <c r="H6" s="1"/>
      <c r="I6" s="1"/>
    </row>
    <row r="7" spans="1:10" x14ac:dyDescent="0.2">
      <c r="A7" s="6" t="s">
        <v>6</v>
      </c>
      <c r="B7" s="1"/>
      <c r="C7" s="1"/>
      <c r="D7" s="1"/>
      <c r="E7" s="1"/>
      <c r="F7" s="1"/>
      <c r="G7" s="1"/>
      <c r="H7" s="1"/>
      <c r="I7" s="1"/>
    </row>
    <row r="8" spans="1:10" x14ac:dyDescent="0.2">
      <c r="A8" s="6" t="s">
        <v>7</v>
      </c>
      <c r="B8" s="1"/>
      <c r="C8" s="1"/>
      <c r="D8" s="1"/>
      <c r="E8" s="1"/>
      <c r="F8" s="1"/>
      <c r="G8" s="1"/>
      <c r="H8" s="1"/>
      <c r="I8" s="1"/>
    </row>
    <row r="9" spans="1:10" x14ac:dyDescent="0.2">
      <c r="A9" s="1"/>
      <c r="B9" s="3"/>
      <c r="C9" s="1"/>
      <c r="D9" s="1"/>
      <c r="E9" s="1"/>
      <c r="F9" s="1"/>
      <c r="G9" s="1"/>
      <c r="H9" s="1"/>
      <c r="I9" s="1"/>
      <c r="J9" s="1"/>
    </row>
    <row r="10" spans="1:10" ht="15" x14ac:dyDescent="0.25">
      <c r="A10" t="s">
        <v>8</v>
      </c>
      <c r="B10" s="7"/>
      <c r="C10" s="8"/>
      <c r="D10" s="7"/>
      <c r="F10" s="6"/>
      <c r="H10" s="6"/>
      <c r="I10" s="7"/>
    </row>
    <row r="12" spans="1:10" x14ac:dyDescent="0.2">
      <c r="A12" s="9" t="s">
        <v>9</v>
      </c>
      <c r="B12" s="10"/>
      <c r="C12" s="11" t="s">
        <v>10</v>
      </c>
      <c r="E12" s="12" t="str">
        <f>IF(OR(C12="oui",C12="non"),"ok","Répondez oui ou non !")</f>
        <v>ok</v>
      </c>
    </row>
    <row r="13" spans="1:10" x14ac:dyDescent="0.2">
      <c r="A13" s="13" t="s">
        <v>11</v>
      </c>
      <c r="B13" s="14"/>
      <c r="C13" s="15">
        <v>12</v>
      </c>
    </row>
    <row r="21" spans="1:10" ht="33.75" x14ac:dyDescent="0.6">
      <c r="A21" s="16" t="s">
        <v>12</v>
      </c>
      <c r="B21" s="17"/>
      <c r="C21" s="18" t="str">
        <f ca="1">"("&amp;RANDBETWEEN(1,1000)&amp;")"</f>
        <v>(428)</v>
      </c>
      <c r="D21" s="19"/>
      <c r="F21" s="17"/>
      <c r="G21" s="17"/>
      <c r="H21" s="17"/>
      <c r="I21" s="17"/>
      <c r="J21" s="20"/>
    </row>
    <row r="22" spans="1:10" ht="18.75" x14ac:dyDescent="0.3">
      <c r="A22" s="49" t="str">
        <f>"Pyramides additives avec nombres de base inférieurs à "&amp;$C$13</f>
        <v>Pyramides additives avec nombres de base inférieurs à 12</v>
      </c>
      <c r="B22" s="49"/>
      <c r="C22" s="49"/>
      <c r="D22" s="49"/>
      <c r="E22" s="49"/>
      <c r="F22" s="49"/>
      <c r="G22" s="49"/>
      <c r="H22" s="49"/>
      <c r="I22" s="49"/>
      <c r="J22" s="49"/>
    </row>
    <row r="24" spans="1:10" ht="24.95" customHeight="1" x14ac:dyDescent="0.2">
      <c r="A24" s="57"/>
      <c r="B24" s="57"/>
      <c r="C24" s="57"/>
      <c r="D24" s="57"/>
      <c r="E24" s="57">
        <f ca="1">D25+F25</f>
        <v>68</v>
      </c>
      <c r="F24" s="57"/>
      <c r="G24" s="57"/>
      <c r="H24" s="57"/>
      <c r="I24" s="57"/>
      <c r="J24" s="57"/>
    </row>
    <row r="25" spans="1:10" ht="24.95" customHeight="1" x14ac:dyDescent="0.2">
      <c r="A25" s="57"/>
      <c r="B25" s="57"/>
      <c r="C25" s="57"/>
      <c r="D25" s="58">
        <f ca="1">C26+E26</f>
        <v>41</v>
      </c>
      <c r="E25" s="57"/>
      <c r="F25" s="57">
        <f ca="1">E26+G26</f>
        <v>27</v>
      </c>
      <c r="G25" s="57"/>
      <c r="H25" s="57"/>
      <c r="I25" s="57"/>
      <c r="J25" s="57"/>
    </row>
    <row r="26" spans="1:10" ht="24.95" customHeight="1" x14ac:dyDescent="0.2">
      <c r="A26" s="57"/>
      <c r="B26" s="57"/>
      <c r="C26" s="57">
        <f ca="1">B27+D27</f>
        <v>26</v>
      </c>
      <c r="D26" s="57"/>
      <c r="E26" s="58">
        <f ca="1">D27+F27</f>
        <v>15</v>
      </c>
      <c r="F26" s="57"/>
      <c r="G26" s="58">
        <f ca="1">F27+H27</f>
        <v>12</v>
      </c>
      <c r="H26" s="57"/>
      <c r="I26" s="57"/>
      <c r="J26" s="57"/>
    </row>
    <row r="27" spans="1:10" ht="24.95" customHeight="1" x14ac:dyDescent="0.2">
      <c r="A27" s="57"/>
      <c r="B27" s="57">
        <f ca="1">A28+C28</f>
        <v>17</v>
      </c>
      <c r="C27" s="57"/>
      <c r="D27" s="58">
        <f ca="1">C28+E28</f>
        <v>9</v>
      </c>
      <c r="E27" s="57"/>
      <c r="F27" s="57">
        <f ca="1">E28+G28</f>
        <v>6</v>
      </c>
      <c r="G27" s="57"/>
      <c r="H27" s="57">
        <f ca="1">G28+I28</f>
        <v>6</v>
      </c>
      <c r="I27" s="57"/>
      <c r="J27" s="57"/>
    </row>
    <row r="28" spans="1:10" ht="24.95" customHeight="1" x14ac:dyDescent="0.2">
      <c r="A28" s="57">
        <f ca="1">IF($C$12="oui",RANDBETWEEN(1,$C$13),RANDBETWEEN(1,$C$13)+ROUND(RAND(),2))</f>
        <v>11</v>
      </c>
      <c r="B28" s="57" t="s">
        <v>13</v>
      </c>
      <c r="C28" s="58">
        <f ca="1">IF($C$12="oui",RANDBETWEEN(1,$C$13),RANDBETWEEN(1,$C$13)+ROUND(RAND(),2))</f>
        <v>6</v>
      </c>
      <c r="D28" s="57" t="s">
        <v>13</v>
      </c>
      <c r="E28" s="57">
        <f ca="1">IF($C$12="oui",RANDBETWEEN(1,$C$13),RANDBETWEEN(1,$C$13)+ROUND(RAND(),2))</f>
        <v>3</v>
      </c>
      <c r="F28" s="57" t="s">
        <v>13</v>
      </c>
      <c r="G28" s="58">
        <f ca="1">IF($C$12="oui",RANDBETWEEN(1,$C$13),RANDBETWEEN(1,$C$13)+ROUND(RAND(),2))</f>
        <v>3</v>
      </c>
      <c r="H28" s="57" t="s">
        <v>13</v>
      </c>
      <c r="I28" s="57">
        <f ca="1">IF($C$12="oui",RANDBETWEEN(1,$C$13),RANDBETWEEN(1,$C$13)+ROUND(RAND(),2))</f>
        <v>3</v>
      </c>
      <c r="J28" s="57"/>
    </row>
    <row r="31" spans="1:10" ht="33.75" x14ac:dyDescent="0.6">
      <c r="A31" s="16" t="s">
        <v>12</v>
      </c>
      <c r="B31" s="17"/>
      <c r="C31" s="18" t="str">
        <f ca="1">"("&amp;RANDBETWEEN(1,1000)&amp;")"</f>
        <v>(396)</v>
      </c>
      <c r="D31" s="19"/>
      <c r="F31" s="17"/>
      <c r="G31" s="17"/>
      <c r="H31" s="17"/>
      <c r="I31" s="17"/>
      <c r="J31" s="20"/>
    </row>
    <row r="32" spans="1:10" ht="18.75" x14ac:dyDescent="0.3">
      <c r="A32" s="49" t="str">
        <f>"Pyramides additives avec nombres de base inférieurs à "&amp;$C$13</f>
        <v>Pyramides additives avec nombres de base inférieurs à 12</v>
      </c>
      <c r="B32" s="49"/>
      <c r="C32" s="49"/>
      <c r="D32" s="49"/>
      <c r="E32" s="49"/>
      <c r="F32" s="49"/>
      <c r="G32" s="49"/>
      <c r="H32" s="49"/>
      <c r="I32" s="49"/>
      <c r="J32" s="49"/>
    </row>
    <row r="33" spans="1:10" ht="24.95" customHeight="1" x14ac:dyDescent="0.2">
      <c r="A33" s="57"/>
      <c r="B33" s="57"/>
      <c r="C33" s="57"/>
      <c r="D33" s="57"/>
      <c r="E33" s="57">
        <f ca="1">D34+F34</f>
        <v>90</v>
      </c>
      <c r="F33" s="57"/>
      <c r="G33" s="57"/>
      <c r="H33" s="57"/>
      <c r="I33" s="57"/>
      <c r="J33" s="57"/>
    </row>
    <row r="34" spans="1:10" ht="24.95" customHeight="1" x14ac:dyDescent="0.2">
      <c r="A34" s="57"/>
      <c r="B34" s="57"/>
      <c r="C34" s="57"/>
      <c r="D34" s="58">
        <f ca="1">C35+E35</f>
        <v>45</v>
      </c>
      <c r="E34" s="57"/>
      <c r="F34" s="57">
        <f ca="1">E35+G35</f>
        <v>45</v>
      </c>
      <c r="G34" s="57"/>
      <c r="H34" s="57"/>
      <c r="I34" s="57"/>
      <c r="J34" s="57"/>
    </row>
    <row r="35" spans="1:10" ht="24.95" customHeight="1" x14ac:dyDescent="0.2">
      <c r="A35" s="57"/>
      <c r="B35" s="57"/>
      <c r="C35" s="57">
        <f ca="1">B36+D36</f>
        <v>21</v>
      </c>
      <c r="D35" s="57"/>
      <c r="E35" s="58">
        <f ca="1">D36+F36</f>
        <v>24</v>
      </c>
      <c r="F35" s="57"/>
      <c r="G35" s="58">
        <f ca="1">F36+H36</f>
        <v>21</v>
      </c>
      <c r="H35" s="57"/>
      <c r="I35" s="57"/>
      <c r="J35" s="57"/>
    </row>
    <row r="36" spans="1:10" ht="24.95" customHeight="1" x14ac:dyDescent="0.2">
      <c r="A36" s="57"/>
      <c r="B36" s="57">
        <f ca="1">A37+C37</f>
        <v>10</v>
      </c>
      <c r="C36" s="57"/>
      <c r="D36" s="58">
        <f ca="1">C37+E37</f>
        <v>11</v>
      </c>
      <c r="E36" s="57"/>
      <c r="F36" s="57">
        <f ca="1">E37+G37</f>
        <v>13</v>
      </c>
      <c r="G36" s="57"/>
      <c r="H36" s="57">
        <f ca="1">G37+I37</f>
        <v>8</v>
      </c>
      <c r="I36" s="57"/>
      <c r="J36" s="57"/>
    </row>
    <row r="37" spans="1:10" ht="24.95" customHeight="1" x14ac:dyDescent="0.2">
      <c r="A37" s="57">
        <f ca="1">IF($C$12="oui",RANDBETWEEN(1,$C$13),RANDBETWEEN(1,$C$13)+ROUND(RAND(),2))</f>
        <v>9</v>
      </c>
      <c r="B37" s="57" t="s">
        <v>13</v>
      </c>
      <c r="C37" s="58">
        <f ca="1">IF($C$12="oui",RANDBETWEEN(1,$C$13),RANDBETWEEN(1,$C$13)+ROUND(RAND(),2))</f>
        <v>1</v>
      </c>
      <c r="D37" s="57" t="s">
        <v>13</v>
      </c>
      <c r="E37" s="57">
        <f ca="1">IF($C$12="oui",RANDBETWEEN(1,$C$13),RANDBETWEEN(1,$C$13)+ROUND(RAND(),2))</f>
        <v>10</v>
      </c>
      <c r="F37" s="57" t="s">
        <v>13</v>
      </c>
      <c r="G37" s="58">
        <f ca="1">IF($C$12="oui",RANDBETWEEN(1,$C$13),RANDBETWEEN(1,$C$13)+ROUND(RAND(),2))</f>
        <v>3</v>
      </c>
      <c r="H37" s="57" t="s">
        <v>13</v>
      </c>
      <c r="I37" s="57">
        <f ca="1">IF($C$12="oui",RANDBETWEEN(1,$C$13),RANDBETWEEN(1,$C$13)+ROUND(RAND(),2))</f>
        <v>5</v>
      </c>
      <c r="J37" s="57"/>
    </row>
    <row r="40" spans="1:10" ht="33.75" x14ac:dyDescent="0.6">
      <c r="A40" s="16" t="s">
        <v>12</v>
      </c>
      <c r="B40" s="17"/>
      <c r="C40" s="18" t="str">
        <f ca="1">"("&amp;RANDBETWEEN(1,1000)&amp;")"</f>
        <v>(85)</v>
      </c>
      <c r="D40" s="19"/>
      <c r="F40" s="17"/>
      <c r="G40" s="17"/>
      <c r="H40" s="17"/>
      <c r="I40" s="17"/>
      <c r="J40" s="20"/>
    </row>
    <row r="41" spans="1:10" ht="18.75" x14ac:dyDescent="0.3">
      <c r="A41" s="49" t="str">
        <f>"Pyramides additives avec nombres de base inférieurs à "&amp;$C$13</f>
        <v>Pyramides additives avec nombres de base inférieurs à 12</v>
      </c>
      <c r="B41" s="49"/>
      <c r="C41" s="49"/>
      <c r="D41" s="49"/>
      <c r="E41" s="49"/>
      <c r="F41" s="49"/>
      <c r="G41" s="49"/>
      <c r="H41" s="49"/>
      <c r="I41" s="49"/>
      <c r="J41" s="49"/>
    </row>
    <row r="42" spans="1:10" ht="24.95" customHeight="1" x14ac:dyDescent="0.2">
      <c r="A42" s="57"/>
      <c r="B42" s="57"/>
      <c r="C42" s="57"/>
      <c r="D42" s="57"/>
      <c r="E42" s="57">
        <f ca="1">D43+F43</f>
        <v>79</v>
      </c>
      <c r="F42" s="57"/>
      <c r="G42" s="57"/>
      <c r="H42" s="57"/>
      <c r="I42" s="57"/>
      <c r="J42" s="57"/>
    </row>
    <row r="43" spans="1:10" ht="24.95" customHeight="1" x14ac:dyDescent="0.2">
      <c r="A43" s="57"/>
      <c r="B43" s="57"/>
      <c r="C43" s="57"/>
      <c r="D43" s="58">
        <f ca="1">C44+E44</f>
        <v>40</v>
      </c>
      <c r="E43" s="57"/>
      <c r="F43" s="57">
        <f ca="1">E44+G44</f>
        <v>39</v>
      </c>
      <c r="G43" s="57"/>
      <c r="H43" s="57"/>
      <c r="I43" s="57"/>
      <c r="J43" s="57"/>
    </row>
    <row r="44" spans="1:10" ht="24.95" customHeight="1" x14ac:dyDescent="0.2">
      <c r="A44" s="57"/>
      <c r="B44" s="57"/>
      <c r="C44" s="57">
        <f ca="1">B45+D45</f>
        <v>21</v>
      </c>
      <c r="D44" s="57"/>
      <c r="E44" s="58">
        <f ca="1">D45+F45</f>
        <v>19</v>
      </c>
      <c r="F44" s="57"/>
      <c r="G44" s="58">
        <f ca="1">F45+H45</f>
        <v>20</v>
      </c>
      <c r="H44" s="57"/>
      <c r="I44" s="57"/>
      <c r="J44" s="57"/>
    </row>
    <row r="45" spans="1:10" ht="24.95" customHeight="1" x14ac:dyDescent="0.2">
      <c r="A45" s="57"/>
      <c r="B45" s="57">
        <f ca="1">A46+C46</f>
        <v>10</v>
      </c>
      <c r="C45" s="57"/>
      <c r="D45" s="58">
        <f ca="1">C46+E46</f>
        <v>11</v>
      </c>
      <c r="E45" s="57"/>
      <c r="F45" s="57">
        <f ca="1">E46+G46</f>
        <v>8</v>
      </c>
      <c r="G45" s="57"/>
      <c r="H45" s="57">
        <f ca="1">G46+I46</f>
        <v>12</v>
      </c>
      <c r="I45" s="57"/>
      <c r="J45" s="57"/>
    </row>
    <row r="46" spans="1:10" ht="24.95" customHeight="1" x14ac:dyDescent="0.2">
      <c r="A46" s="57">
        <f ca="1">IF($C$12="oui",RANDBETWEEN(1,$C$13),RANDBETWEEN(1,$C$13)+ROUND(RAND(),2))</f>
        <v>1</v>
      </c>
      <c r="B46" s="57" t="s">
        <v>13</v>
      </c>
      <c r="C46" s="58">
        <f ca="1">IF($C$12="oui",RANDBETWEEN(1,$C$13),RANDBETWEEN(1,$C$13)+ROUND(RAND(),2))</f>
        <v>9</v>
      </c>
      <c r="D46" s="57" t="s">
        <v>13</v>
      </c>
      <c r="E46" s="57">
        <f ca="1">IF($C$12="oui",RANDBETWEEN(1,$C$13),RANDBETWEEN(1,$C$13)+ROUND(RAND(),2))</f>
        <v>2</v>
      </c>
      <c r="F46" s="57" t="s">
        <v>13</v>
      </c>
      <c r="G46" s="58">
        <f ca="1">IF($C$12="oui",RANDBETWEEN(1,$C$13),RANDBETWEEN(1,$C$13)+ROUND(RAND(),2))</f>
        <v>6</v>
      </c>
      <c r="H46" s="57" t="s">
        <v>13</v>
      </c>
      <c r="I46" s="57">
        <f ca="1">IF($C$12="oui",RANDBETWEEN(1,$C$13),RANDBETWEEN(1,$C$13)+ROUND(RAND(),2))</f>
        <v>6</v>
      </c>
      <c r="J46" s="57"/>
    </row>
    <row r="47" spans="1:10" s="28" customFormat="1" x14ac:dyDescent="0.2">
      <c r="A47" s="26"/>
      <c r="B47" s="27"/>
      <c r="C47" s="27"/>
      <c r="D47" s="27"/>
      <c r="E47" s="26"/>
      <c r="F47" s="27"/>
      <c r="G47" s="27"/>
      <c r="H47" s="27"/>
      <c r="I47" s="26"/>
      <c r="J47" s="27"/>
    </row>
    <row r="49" spans="1:10" ht="27.75" x14ac:dyDescent="0.5">
      <c r="A49" s="52" t="str">
        <f ca="1">"Correction de la série "&amp;C21</f>
        <v>Correction de la série (428)</v>
      </c>
      <c r="B49" s="52"/>
      <c r="C49" s="52"/>
      <c r="D49" s="52"/>
      <c r="E49" s="52"/>
      <c r="F49" s="52"/>
      <c r="G49" s="52"/>
      <c r="H49" s="52"/>
      <c r="I49" s="52"/>
      <c r="J49" s="53"/>
    </row>
    <row r="50" spans="1:10" ht="23.25" x14ac:dyDescent="0.35">
      <c r="A50" s="54"/>
      <c r="B50" s="54"/>
      <c r="C50" s="54"/>
      <c r="D50" s="54"/>
      <c r="E50" s="54"/>
      <c r="F50" s="54"/>
      <c r="G50" s="54"/>
      <c r="H50" s="54"/>
      <c r="I50" s="54"/>
      <c r="J50" s="54"/>
    </row>
    <row r="51" spans="1:10" ht="23.25" x14ac:dyDescent="0.35">
      <c r="A51" s="54"/>
      <c r="B51" s="54"/>
      <c r="C51" s="54"/>
      <c r="D51" s="54"/>
      <c r="E51" s="54"/>
      <c r="F51" s="54"/>
      <c r="G51" s="54"/>
      <c r="H51" s="54"/>
      <c r="I51" s="54"/>
      <c r="J51" s="54"/>
    </row>
    <row r="52" spans="1:10" ht="15" x14ac:dyDescent="0.2">
      <c r="A52" s="62" t="s">
        <v>13</v>
      </c>
      <c r="B52" s="62" t="s">
        <v>13</v>
      </c>
      <c r="C52" s="64"/>
      <c r="D52" s="62" t="s">
        <v>13</v>
      </c>
      <c r="E52" s="60">
        <f ca="1">E24</f>
        <v>68</v>
      </c>
      <c r="F52" s="63" t="s">
        <v>13</v>
      </c>
      <c r="G52" s="62" t="s">
        <v>13</v>
      </c>
      <c r="H52" s="62" t="s">
        <v>13</v>
      </c>
      <c r="I52" s="62" t="s">
        <v>13</v>
      </c>
      <c r="J52" s="62" t="s">
        <v>13</v>
      </c>
    </row>
    <row r="53" spans="1:10" ht="15" x14ac:dyDescent="0.2">
      <c r="A53" s="62" t="s">
        <v>13</v>
      </c>
      <c r="B53" s="62" t="s">
        <v>13</v>
      </c>
      <c r="C53" s="64"/>
      <c r="D53" s="60">
        <f ca="1">D25</f>
        <v>41</v>
      </c>
      <c r="E53" s="63" t="s">
        <v>13</v>
      </c>
      <c r="F53" s="60">
        <f ca="1">F25</f>
        <v>27</v>
      </c>
      <c r="G53" s="63" t="s">
        <v>13</v>
      </c>
      <c r="H53" s="62" t="s">
        <v>13</v>
      </c>
      <c r="I53" s="62" t="s">
        <v>13</v>
      </c>
      <c r="J53" s="62" t="s">
        <v>13</v>
      </c>
    </row>
    <row r="54" spans="1:10" ht="15" x14ac:dyDescent="0.2">
      <c r="A54" s="62" t="s">
        <v>13</v>
      </c>
      <c r="B54" s="62" t="s">
        <v>13</v>
      </c>
      <c r="C54" s="60">
        <f ca="1">C26</f>
        <v>26</v>
      </c>
      <c r="D54" s="63" t="s">
        <v>13</v>
      </c>
      <c r="E54" s="60">
        <f ca="1">E26</f>
        <v>15</v>
      </c>
      <c r="F54" s="63" t="s">
        <v>13</v>
      </c>
      <c r="G54" s="60">
        <f ca="1">G26</f>
        <v>12</v>
      </c>
      <c r="H54" s="63" t="s">
        <v>13</v>
      </c>
      <c r="I54" s="62" t="s">
        <v>13</v>
      </c>
      <c r="J54" s="62" t="s">
        <v>13</v>
      </c>
    </row>
    <row r="55" spans="1:10" ht="15" x14ac:dyDescent="0.2">
      <c r="A55" s="62" t="s">
        <v>13</v>
      </c>
      <c r="B55" s="60">
        <f ca="1">B27</f>
        <v>17</v>
      </c>
      <c r="C55" s="64"/>
      <c r="D55" s="60">
        <f ca="1">D27</f>
        <v>9</v>
      </c>
      <c r="E55" s="63" t="s">
        <v>13</v>
      </c>
      <c r="F55" s="60">
        <f ca="1">F27</f>
        <v>6</v>
      </c>
      <c r="G55" s="63" t="s">
        <v>13</v>
      </c>
      <c r="H55" s="60">
        <f ca="1">H27</f>
        <v>6</v>
      </c>
      <c r="I55" s="63" t="s">
        <v>13</v>
      </c>
      <c r="J55" s="62" t="s">
        <v>13</v>
      </c>
    </row>
    <row r="56" spans="1:10" ht="15" x14ac:dyDescent="0.2">
      <c r="A56" s="60">
        <f ca="1">A28</f>
        <v>11</v>
      </c>
      <c r="B56" s="63" t="str">
        <f>B28</f>
        <v xml:space="preserve"> </v>
      </c>
      <c r="C56" s="60">
        <f ca="1">C28</f>
        <v>6</v>
      </c>
      <c r="D56" s="63" t="str">
        <f>D28</f>
        <v xml:space="preserve"> </v>
      </c>
      <c r="E56" s="60">
        <f ca="1">E28</f>
        <v>3</v>
      </c>
      <c r="F56" s="63" t="str">
        <f>F28</f>
        <v xml:space="preserve"> </v>
      </c>
      <c r="G56" s="60">
        <f ca="1">G28</f>
        <v>3</v>
      </c>
      <c r="H56" s="63" t="str">
        <f>H28</f>
        <v xml:space="preserve"> </v>
      </c>
      <c r="I56" s="60">
        <f ca="1">I28</f>
        <v>3</v>
      </c>
      <c r="J56" s="63" t="s">
        <v>13</v>
      </c>
    </row>
    <row r="57" spans="1:10" ht="23.25" x14ac:dyDescent="0.35">
      <c r="A57" s="55"/>
      <c r="B57" s="55"/>
      <c r="C57" s="55"/>
      <c r="D57" s="55"/>
      <c r="E57" s="55"/>
      <c r="F57" s="55"/>
      <c r="G57" s="55"/>
      <c r="H57" s="55"/>
      <c r="I57" s="55"/>
      <c r="J57" s="55"/>
    </row>
    <row r="58" spans="1:10" ht="27.75" x14ac:dyDescent="0.5">
      <c r="A58" s="56" t="str">
        <f ca="1">"Correction de la série "&amp;C31</f>
        <v>Correction de la série (396)</v>
      </c>
      <c r="B58" s="56"/>
      <c r="C58" s="56"/>
      <c r="D58" s="56"/>
      <c r="E58" s="56"/>
      <c r="F58" s="56"/>
      <c r="G58" s="56"/>
      <c r="H58" s="56"/>
      <c r="I58" s="56"/>
      <c r="J58" s="56"/>
    </row>
    <row r="59" spans="1:10" ht="23.25" x14ac:dyDescent="0.35">
      <c r="A59" s="55"/>
      <c r="B59" s="55"/>
      <c r="C59" s="55"/>
      <c r="D59" s="55"/>
      <c r="E59" s="55"/>
      <c r="F59" s="55"/>
      <c r="G59" s="55"/>
      <c r="H59" s="55"/>
      <c r="I59" s="55"/>
      <c r="J59" s="55"/>
    </row>
    <row r="60" spans="1:10" ht="23.25" x14ac:dyDescent="0.35">
      <c r="A60" s="55"/>
      <c r="B60" s="55"/>
      <c r="C60" s="55"/>
      <c r="D60" s="55"/>
      <c r="E60" s="55"/>
      <c r="F60" s="55"/>
      <c r="G60" s="55"/>
      <c r="H60" s="55"/>
      <c r="I60" s="55"/>
      <c r="J60" s="55"/>
    </row>
    <row r="61" spans="1:10" ht="15" x14ac:dyDescent="0.2">
      <c r="A61" s="59" t="s">
        <v>13</v>
      </c>
      <c r="B61" s="59" t="s">
        <v>13</v>
      </c>
      <c r="C61" s="59"/>
      <c r="D61" s="59" t="s">
        <v>13</v>
      </c>
      <c r="E61" s="60">
        <f ca="1">E33</f>
        <v>90</v>
      </c>
      <c r="F61" s="61" t="s">
        <v>13</v>
      </c>
      <c r="G61" s="59" t="s">
        <v>13</v>
      </c>
      <c r="H61" s="59" t="s">
        <v>13</v>
      </c>
      <c r="I61" s="59" t="s">
        <v>13</v>
      </c>
      <c r="J61" s="62" t="s">
        <v>13</v>
      </c>
    </row>
    <row r="62" spans="1:10" ht="15" x14ac:dyDescent="0.2">
      <c r="A62" s="59" t="s">
        <v>13</v>
      </c>
      <c r="B62" s="59" t="s">
        <v>13</v>
      </c>
      <c r="C62" s="59"/>
      <c r="D62" s="60">
        <f ca="1">D34</f>
        <v>45</v>
      </c>
      <c r="E62" s="61" t="s">
        <v>13</v>
      </c>
      <c r="F62" s="60">
        <f ca="1">F34</f>
        <v>45</v>
      </c>
      <c r="G62" s="61" t="s">
        <v>13</v>
      </c>
      <c r="H62" s="59" t="s">
        <v>13</v>
      </c>
      <c r="I62" s="59" t="s">
        <v>13</v>
      </c>
      <c r="J62" s="62" t="s">
        <v>13</v>
      </c>
    </row>
    <row r="63" spans="1:10" ht="15" x14ac:dyDescent="0.2">
      <c r="A63" s="59" t="s">
        <v>13</v>
      </c>
      <c r="B63" s="59" t="s">
        <v>13</v>
      </c>
      <c r="C63" s="60">
        <f ca="1">C35</f>
        <v>21</v>
      </c>
      <c r="D63" s="61" t="s">
        <v>13</v>
      </c>
      <c r="E63" s="60">
        <f ca="1">E35</f>
        <v>24</v>
      </c>
      <c r="F63" s="61" t="s">
        <v>13</v>
      </c>
      <c r="G63" s="60">
        <f ca="1">G35</f>
        <v>21</v>
      </c>
      <c r="H63" s="61" t="s">
        <v>13</v>
      </c>
      <c r="I63" s="59" t="s">
        <v>13</v>
      </c>
      <c r="J63" s="62" t="s">
        <v>13</v>
      </c>
    </row>
    <row r="64" spans="1:10" ht="15" x14ac:dyDescent="0.2">
      <c r="A64" s="59" t="s">
        <v>13</v>
      </c>
      <c r="B64" s="60">
        <f ca="1">B36</f>
        <v>10</v>
      </c>
      <c r="C64" s="59"/>
      <c r="D64" s="60">
        <f ca="1">D36</f>
        <v>11</v>
      </c>
      <c r="E64" s="61" t="s">
        <v>13</v>
      </c>
      <c r="F64" s="60">
        <f ca="1">F36</f>
        <v>13</v>
      </c>
      <c r="G64" s="61" t="s">
        <v>13</v>
      </c>
      <c r="H64" s="60">
        <f ca="1">H36</f>
        <v>8</v>
      </c>
      <c r="I64" s="61" t="s">
        <v>13</v>
      </c>
      <c r="J64" s="62" t="s">
        <v>13</v>
      </c>
    </row>
    <row r="65" spans="1:10" ht="15" x14ac:dyDescent="0.2">
      <c r="A65" s="60">
        <f ca="1">A37</f>
        <v>9</v>
      </c>
      <c r="B65" s="61" t="str">
        <f>B37</f>
        <v xml:space="preserve"> </v>
      </c>
      <c r="C65" s="60">
        <f ca="1">C37</f>
        <v>1</v>
      </c>
      <c r="D65" s="61" t="str">
        <f>D37</f>
        <v xml:space="preserve"> </v>
      </c>
      <c r="E65" s="60">
        <f ca="1">E37</f>
        <v>10</v>
      </c>
      <c r="F65" s="61" t="str">
        <f>F37</f>
        <v xml:space="preserve"> </v>
      </c>
      <c r="G65" s="60">
        <f ca="1">G37</f>
        <v>3</v>
      </c>
      <c r="H65" s="61" t="str">
        <f>H37</f>
        <v xml:space="preserve"> </v>
      </c>
      <c r="I65" s="60">
        <f ca="1">I37</f>
        <v>5</v>
      </c>
      <c r="J65" s="63" t="s">
        <v>13</v>
      </c>
    </row>
    <row r="66" spans="1:10" ht="23.25" x14ac:dyDescent="0.35">
      <c r="A66" s="55"/>
      <c r="B66" s="55"/>
      <c r="C66" s="55"/>
      <c r="D66" s="55"/>
      <c r="E66" s="55"/>
      <c r="F66" s="55"/>
      <c r="G66" s="55"/>
      <c r="H66" s="55"/>
      <c r="I66" s="55"/>
      <c r="J66" s="55"/>
    </row>
    <row r="67" spans="1:10" ht="27.75" x14ac:dyDescent="0.5">
      <c r="A67" s="56" t="str">
        <f ca="1">"Correction de la série "&amp;C40</f>
        <v>Correction de la série (85)</v>
      </c>
      <c r="B67" s="56"/>
      <c r="C67" s="56"/>
      <c r="D67" s="56"/>
      <c r="E67" s="56"/>
      <c r="F67" s="56"/>
      <c r="G67" s="56"/>
      <c r="H67" s="56"/>
      <c r="I67" s="56"/>
      <c r="J67" s="56"/>
    </row>
    <row r="68" spans="1:10" ht="23.25" x14ac:dyDescent="0.35">
      <c r="A68" s="55"/>
      <c r="B68" s="55"/>
      <c r="C68" s="55"/>
      <c r="D68" s="55"/>
      <c r="E68" s="55"/>
      <c r="F68" s="55"/>
      <c r="G68" s="55"/>
      <c r="H68" s="55"/>
      <c r="I68" s="55"/>
      <c r="J68" s="55"/>
    </row>
    <row r="69" spans="1:10" ht="23.25" x14ac:dyDescent="0.35">
      <c r="A69" s="55"/>
      <c r="B69" s="55"/>
      <c r="C69" s="55"/>
      <c r="D69" s="55"/>
      <c r="E69" s="55"/>
      <c r="F69" s="55"/>
      <c r="G69" s="55"/>
      <c r="H69" s="55"/>
      <c r="I69" s="55"/>
      <c r="J69" s="55"/>
    </row>
    <row r="70" spans="1:10" ht="15" x14ac:dyDescent="0.2">
      <c r="A70" s="59" t="s">
        <v>13</v>
      </c>
      <c r="B70" s="59" t="s">
        <v>13</v>
      </c>
      <c r="C70" s="59"/>
      <c r="D70" s="59" t="s">
        <v>13</v>
      </c>
      <c r="E70" s="60">
        <f ca="1">E42</f>
        <v>79</v>
      </c>
      <c r="F70" s="61" t="s">
        <v>13</v>
      </c>
      <c r="G70" s="59" t="s">
        <v>13</v>
      </c>
      <c r="H70" s="59" t="s">
        <v>13</v>
      </c>
      <c r="I70" s="59" t="s">
        <v>13</v>
      </c>
      <c r="J70" s="62" t="s">
        <v>13</v>
      </c>
    </row>
    <row r="71" spans="1:10" ht="15" x14ac:dyDescent="0.2">
      <c r="A71" s="59" t="s">
        <v>13</v>
      </c>
      <c r="B71" s="59" t="s">
        <v>13</v>
      </c>
      <c r="C71" s="59"/>
      <c r="D71" s="60">
        <f ca="1">D43</f>
        <v>40</v>
      </c>
      <c r="E71" s="61" t="s">
        <v>13</v>
      </c>
      <c r="F71" s="60">
        <f ca="1">F43</f>
        <v>39</v>
      </c>
      <c r="G71" s="61" t="s">
        <v>13</v>
      </c>
      <c r="H71" s="59" t="s">
        <v>13</v>
      </c>
      <c r="I71" s="59" t="s">
        <v>13</v>
      </c>
      <c r="J71" s="62" t="s">
        <v>13</v>
      </c>
    </row>
    <row r="72" spans="1:10" ht="15" x14ac:dyDescent="0.2">
      <c r="A72" s="59" t="s">
        <v>13</v>
      </c>
      <c r="B72" s="59" t="s">
        <v>13</v>
      </c>
      <c r="C72" s="60">
        <f ca="1">C44</f>
        <v>21</v>
      </c>
      <c r="D72" s="61" t="s">
        <v>13</v>
      </c>
      <c r="E72" s="60">
        <f ca="1">E44</f>
        <v>19</v>
      </c>
      <c r="F72" s="61" t="s">
        <v>13</v>
      </c>
      <c r="G72" s="60">
        <f ca="1">G44</f>
        <v>20</v>
      </c>
      <c r="H72" s="61" t="s">
        <v>13</v>
      </c>
      <c r="I72" s="59" t="s">
        <v>13</v>
      </c>
      <c r="J72" s="62" t="s">
        <v>13</v>
      </c>
    </row>
    <row r="73" spans="1:10" ht="15" x14ac:dyDescent="0.2">
      <c r="A73" s="59" t="s">
        <v>13</v>
      </c>
      <c r="B73" s="60">
        <f ca="1">B45</f>
        <v>10</v>
      </c>
      <c r="C73" s="59"/>
      <c r="D73" s="60">
        <f ca="1">D45</f>
        <v>11</v>
      </c>
      <c r="E73" s="61" t="s">
        <v>13</v>
      </c>
      <c r="F73" s="60">
        <f ca="1">F45</f>
        <v>8</v>
      </c>
      <c r="G73" s="61" t="s">
        <v>13</v>
      </c>
      <c r="H73" s="60">
        <f ca="1">H45</f>
        <v>12</v>
      </c>
      <c r="I73" s="61" t="s">
        <v>13</v>
      </c>
      <c r="J73" s="62" t="s">
        <v>13</v>
      </c>
    </row>
    <row r="74" spans="1:10" ht="15" x14ac:dyDescent="0.2">
      <c r="A74" s="60">
        <f ca="1">A46</f>
        <v>1</v>
      </c>
      <c r="B74" s="61" t="str">
        <f>B46</f>
        <v xml:space="preserve"> </v>
      </c>
      <c r="C74" s="60">
        <f ca="1">C46</f>
        <v>9</v>
      </c>
      <c r="D74" s="61" t="str">
        <f>D46</f>
        <v xml:space="preserve"> </v>
      </c>
      <c r="E74" s="60">
        <f ca="1">E46</f>
        <v>2</v>
      </c>
      <c r="F74" s="61" t="str">
        <f>F46</f>
        <v xml:space="preserve"> </v>
      </c>
      <c r="G74" s="60">
        <f ca="1">G46</f>
        <v>6</v>
      </c>
      <c r="H74" s="61" t="str">
        <f>H46</f>
        <v xml:space="preserve"> </v>
      </c>
      <c r="I74" s="60">
        <f ca="1">I46</f>
        <v>6</v>
      </c>
      <c r="J74" s="63" t="s">
        <v>13</v>
      </c>
    </row>
  </sheetData>
  <sheetProtection selectLockedCells="1" selectUnlockedCells="1"/>
  <mergeCells count="6">
    <mergeCell ref="A67:J67"/>
    <mergeCell ref="A22:J22"/>
    <mergeCell ref="A32:J32"/>
    <mergeCell ref="A41:J41"/>
    <mergeCell ref="A49:I49"/>
    <mergeCell ref="A58:J58"/>
  </mergeCells>
  <conditionalFormatting sqref="A49 A58 A67">
    <cfRule type="cellIs" dxfId="1" priority="1" stopIfTrue="1" operator="greaterThan">
      <formula>99</formula>
    </cfRule>
  </conditionalFormatting>
  <conditionalFormatting sqref="E12">
    <cfRule type="cellIs" dxfId="0" priority="2" stopIfTrue="1" operator="notEqual">
      <formula>0</formula>
    </cfRule>
  </conditionalFormatting>
  <pageMargins left="0.78749999999999998" right="0.78749999999999998" top="0.78749999999999998" bottom="0.78749999999999998" header="0.51180555555555551" footer="0.51180555555555551"/>
  <pageSetup paperSize="9" orientation="portrait" horizontalDpi="300" verticalDpi="300" r:id="rId1"/>
  <headerFooter alignWithMargins="0"/>
  <rowBreaks count="1" manualBreakCount="1">
    <brk id="4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85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CP</vt:lpstr>
      <vt:lpstr>CE1-CE2-CM</vt:lpstr>
      <vt:lpstr>'CE1-CE2-CM'!Zone_d_impression</vt:lpstr>
      <vt:lpstr>CP!Zone_d_impression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Utilisateur</cp:lastModifiedBy>
  <cp:revision>11</cp:revision>
  <cp:lastPrinted>2013-02-03T11:55:33Z</cp:lastPrinted>
  <dcterms:created xsi:type="dcterms:W3CDTF">2011-03-22T14:33:08Z</dcterms:created>
  <dcterms:modified xsi:type="dcterms:W3CDTF">2013-02-03T13:45:32Z</dcterms:modified>
</cp:coreProperties>
</file>