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0800" yWindow="45" windowWidth="10845" windowHeight="9990" tabRatio="417"/>
  </bookViews>
  <sheets>
    <sheet name="GMs de la guilde" sheetId="1" r:id="rId1"/>
    <sheet name="Liste des GMs" sheetId="2" r:id="rId2"/>
    <sheet name="Détail des Bonus" sheetId="3" r:id="rId3"/>
  </sheets>
  <calcPr calcId="125725"/>
</workbook>
</file>

<file path=xl/calcChain.xml><?xml version="1.0" encoding="utf-8"?>
<calcChain xmlns="http://schemas.openxmlformats.org/spreadsheetml/2006/main">
  <c r="I87" i="3"/>
  <c r="J87"/>
  <c r="K87"/>
  <c r="L87"/>
  <c r="M87"/>
  <c r="N87"/>
  <c r="O87"/>
  <c r="P87"/>
  <c r="Q87"/>
  <c r="H87"/>
  <c r="I85"/>
  <c r="J85"/>
  <c r="K85"/>
  <c r="L85"/>
  <c r="M85"/>
  <c r="N85"/>
  <c r="O85"/>
  <c r="P85"/>
  <c r="Q85"/>
  <c r="H85"/>
  <c r="I78"/>
  <c r="J78"/>
  <c r="K78"/>
  <c r="L78"/>
  <c r="M78"/>
  <c r="N78"/>
  <c r="O78"/>
  <c r="P78"/>
  <c r="Q78"/>
  <c r="H78"/>
  <c r="I75"/>
  <c r="J75"/>
  <c r="K75"/>
  <c r="L75"/>
  <c r="M75"/>
  <c r="N75"/>
  <c r="O75"/>
  <c r="P75"/>
  <c r="Q75"/>
  <c r="T75"/>
  <c r="H75"/>
  <c r="I73"/>
  <c r="J73"/>
  <c r="K73"/>
  <c r="L73"/>
  <c r="M73"/>
  <c r="N73"/>
  <c r="O73"/>
  <c r="P73"/>
  <c r="Q73"/>
  <c r="T73"/>
  <c r="H73"/>
  <c r="I68"/>
  <c r="J68"/>
  <c r="K68"/>
  <c r="L68"/>
  <c r="M68"/>
  <c r="N68"/>
  <c r="O68"/>
  <c r="P68"/>
  <c r="Q68"/>
  <c r="R68"/>
  <c r="T68"/>
  <c r="H68"/>
  <c r="I65"/>
  <c r="J65"/>
  <c r="K65"/>
  <c r="L65"/>
  <c r="M65"/>
  <c r="N65"/>
  <c r="O65"/>
  <c r="P65"/>
  <c r="Q65"/>
  <c r="R65"/>
  <c r="H65"/>
  <c r="I60"/>
  <c r="J60"/>
  <c r="K60"/>
  <c r="L60"/>
  <c r="M60"/>
  <c r="N60"/>
  <c r="O60"/>
  <c r="P60"/>
  <c r="Q60"/>
  <c r="R60"/>
  <c r="H60"/>
  <c r="I58"/>
  <c r="J58"/>
  <c r="K58"/>
  <c r="L58"/>
  <c r="M58"/>
  <c r="N58"/>
  <c r="O58"/>
  <c r="P58"/>
  <c r="Q58"/>
  <c r="R58"/>
  <c r="H58"/>
  <c r="I50"/>
  <c r="J50"/>
  <c r="K50"/>
  <c r="L50"/>
  <c r="M50"/>
  <c r="N50"/>
  <c r="O50"/>
  <c r="P50"/>
  <c r="Q50"/>
  <c r="R50"/>
  <c r="H50"/>
  <c r="I40"/>
  <c r="J40"/>
  <c r="K40"/>
  <c r="L40"/>
  <c r="M40"/>
  <c r="N40"/>
  <c r="O40"/>
  <c r="P40"/>
  <c r="Q40"/>
  <c r="R40"/>
  <c r="H40"/>
  <c r="I35"/>
  <c r="J35"/>
  <c r="K35"/>
  <c r="L35"/>
  <c r="M35"/>
  <c r="N35"/>
  <c r="O35"/>
  <c r="P35"/>
  <c r="Q35"/>
  <c r="R35"/>
  <c r="H35"/>
  <c r="I33"/>
  <c r="J33"/>
  <c r="K33"/>
  <c r="L33"/>
  <c r="M33"/>
  <c r="N33"/>
  <c r="O33"/>
  <c r="P33"/>
  <c r="Q33"/>
  <c r="R33"/>
  <c r="H33"/>
  <c r="I26"/>
  <c r="J26"/>
  <c r="K26"/>
  <c r="L26"/>
  <c r="M26"/>
  <c r="N26"/>
  <c r="O26"/>
  <c r="P26"/>
  <c r="Q26"/>
  <c r="R26"/>
  <c r="S26"/>
  <c r="H26"/>
  <c r="I21"/>
  <c r="J21"/>
  <c r="K21"/>
  <c r="L21"/>
  <c r="M21"/>
  <c r="N21"/>
  <c r="O21"/>
  <c r="P21"/>
  <c r="Q21"/>
  <c r="R21"/>
  <c r="H21"/>
  <c r="I13"/>
  <c r="J13"/>
  <c r="K13"/>
  <c r="L13"/>
  <c r="M13"/>
  <c r="N13"/>
  <c r="O13"/>
  <c r="P13"/>
  <c r="Q13"/>
  <c r="H13"/>
  <c r="I6"/>
  <c r="J6"/>
  <c r="K6"/>
  <c r="L6"/>
  <c r="M6"/>
  <c r="N6"/>
  <c r="O6"/>
  <c r="P6"/>
  <c r="Q6"/>
  <c r="H6"/>
</calcChain>
</file>

<file path=xl/sharedStrings.xml><?xml version="1.0" encoding="utf-8"?>
<sst xmlns="http://schemas.openxmlformats.org/spreadsheetml/2006/main" count="558" uniqueCount="183">
  <si>
    <t>Le Cercle des Rois</t>
  </si>
  <si>
    <t>Haut moyen age</t>
  </si>
  <si>
    <t>Moyen age classique</t>
  </si>
  <si>
    <t>Renaissance</t>
  </si>
  <si>
    <t>Special</t>
  </si>
  <si>
    <t>Colisée</t>
  </si>
  <si>
    <t>Statue de Zeus</t>
  </si>
  <si>
    <t>Phare d'Alexandrie</t>
  </si>
  <si>
    <t>Hagia Sophia</t>
  </si>
  <si>
    <t>Cathédrale d'Aix-la-Chapelle</t>
  </si>
  <si>
    <t>Basilique St Marc</t>
  </si>
  <si>
    <t>Notre Dame</t>
  </si>
  <si>
    <t>Cathédrale de St Basile</t>
  </si>
  <si>
    <t>Castel del Monte</t>
  </si>
  <si>
    <t>Château de Deal</t>
  </si>
  <si>
    <t>Frauenkirche de Dresde</t>
  </si>
  <si>
    <t>Royal Albert Hall</t>
  </si>
  <si>
    <t>Le Capitole</t>
  </si>
  <si>
    <t>Le Château de Frontenac</t>
  </si>
  <si>
    <t>Alcatraz</t>
  </si>
  <si>
    <t>Le Space Needle</t>
  </si>
  <si>
    <t>Atomium</t>
  </si>
  <si>
    <t>Ère PostModerne</t>
  </si>
  <si>
    <t>Ère Moderne</t>
  </si>
  <si>
    <t>Ère Progressiste</t>
  </si>
  <si>
    <t>Age Industriel</t>
  </si>
  <si>
    <t>Age Colonial</t>
  </si>
  <si>
    <t>Age de Bronze</t>
  </si>
  <si>
    <t>Age de Fer</t>
  </si>
  <si>
    <t>Tour de Babel</t>
  </si>
  <si>
    <t>Cap Canaveral</t>
  </si>
  <si>
    <t>L'Habitat</t>
  </si>
  <si>
    <t>Observatoire</t>
  </si>
  <si>
    <t>Monuments</t>
  </si>
  <si>
    <t>Piloo</t>
  </si>
  <si>
    <t>Sjofnae</t>
  </si>
  <si>
    <t>Noabis</t>
  </si>
  <si>
    <t>Christophe45</t>
  </si>
  <si>
    <t>Phil Mage</t>
  </si>
  <si>
    <t>Barthouze</t>
  </si>
  <si>
    <t>Didius</t>
  </si>
  <si>
    <t>Inarus</t>
  </si>
  <si>
    <t>Benevent</t>
  </si>
  <si>
    <t>Highkate</t>
  </si>
  <si>
    <t>Angelus1984</t>
  </si>
  <si>
    <t>Dragonbzh</t>
  </si>
  <si>
    <t>Fab-paulo</t>
  </si>
  <si>
    <t>Niv 10/10</t>
  </si>
  <si>
    <t>Niv 10/11</t>
  </si>
  <si>
    <t>Niv 8/10</t>
  </si>
  <si>
    <t>Niv 7/10</t>
  </si>
  <si>
    <t>Niv 4/10</t>
  </si>
  <si>
    <t>Niv 6/10</t>
  </si>
  <si>
    <t>Niv 5/10</t>
  </si>
  <si>
    <t>Niv 2/10</t>
  </si>
  <si>
    <t>Niv 7/11</t>
  </si>
  <si>
    <t>Niv 6/11</t>
  </si>
  <si>
    <t>Niv 4/11</t>
  </si>
  <si>
    <t>Niv 3/10</t>
  </si>
  <si>
    <t>Niv 8/11</t>
  </si>
  <si>
    <t>Niv 9/10</t>
  </si>
  <si>
    <t>Niv 11/12</t>
  </si>
  <si>
    <t>Niv 1/10</t>
  </si>
  <si>
    <t>Niv 6/12</t>
  </si>
  <si>
    <t>Niv 9/11</t>
  </si>
  <si>
    <t>Mlle Rose</t>
  </si>
  <si>
    <t>Niv 10/13</t>
  </si>
  <si>
    <t>Niv 5/11</t>
  </si>
  <si>
    <t>Niv 9/13</t>
  </si>
  <si>
    <t>Tour de babel</t>
  </si>
  <si>
    <t>Phare d'Alexandie</t>
  </si>
  <si>
    <t>Haut Moyen âge</t>
  </si>
  <si>
    <t>Âge de Fer</t>
  </si>
  <si>
    <t>Âge de Bronze</t>
  </si>
  <si>
    <t>Moyen âge classique</t>
  </si>
  <si>
    <t>Notre dame</t>
  </si>
  <si>
    <t>Cathédrale St Basile</t>
  </si>
  <si>
    <t>Castel Del Monte</t>
  </si>
  <si>
    <t>Âge Colonial</t>
  </si>
  <si>
    <t>Âge Industriel</t>
  </si>
  <si>
    <t>Ère Post-Moderne</t>
  </si>
  <si>
    <t>Spécial</t>
  </si>
  <si>
    <t>Les Grands Monuments</t>
  </si>
  <si>
    <t>La légendaire Tour de Babel était supposée être l'aboutissement ultime de l'architecture ancienne. Si elle avait réellement existé, elle aurait rassemblé les peuples des 4 coins de la Terre.</t>
  </si>
  <si>
    <t>La Statue de Zeus à Olympie était l'une des Sept Merveilles du monde antique. Sa magnificence a inspiré des générations de soldats Grecs.</t>
  </si>
  <si>
    <t>Le Colisée était le diamant sur la couronne de la reine des cités qu'était Rome. De nombreux et variés divertissements s'y déroulait, mais il était surtout connu et renommé pour ces sanglants combats de gladiateurs.</t>
  </si>
  <si>
    <t>Durant des siècles le Phare d'Alexandrie a été la plus grande structure faite par l'homme sur Terre. Sa lumière guidait les voyageurs du monde entier vers le port d'Alexandrie.</t>
  </si>
  <si>
    <t>L'une des plus anciennes et des plus grandes églises dans le monde, l'Hagia Sophia était dédiée à la connaissance de Dieu. Elle était la fierté des Empires qui l'ont possédée.</t>
  </si>
  <si>
    <t>La Cathédrale d'Aix-la-Chapelle, aussi appelée la Cathédrale Impériale, a été commandée par Charlemagne pour marquer le centre de son Empire.</t>
  </si>
  <si>
    <t>Bâtie par les négociants de la République de Venise, la Basilique Saint Marc reflétait la richesse et la puissance des marchands Vénitiens. A travers les siècles, de nombreux ajouts et décorations ont été faits, principalement apportés à Venise depuis de lointaines contrées.</t>
  </si>
  <si>
    <t>La Cathédrale de Notre-Dame à Paris représentait l'apogée de l'architecture sans égal à travers l'Europe de l'Ouest. Sa grandeur et sa perfection ont inspiré de très nombreux artisans.</t>
  </si>
  <si>
    <t>La Cathédrale de St Basile, située sur la Place Rouge de Moscou, fût construite pour commémorer la fin de la guerre Russo-Kazan. Elle est source d'inspiration pour tous les Russes et l'un des symboles de Moscou.</t>
  </si>
  <si>
    <t>L'énigmatique Castel del Monte était peut-être destiné à dissuader les nobles locaux et rebelles. Ces nombreuses singularités et mystérieux détails déroutent les chercheurs depuis de nombreuses années.</t>
  </si>
  <si>
    <t>Construit par Henry VIII pour contrer une invasion Franco-Espagnol, le Château de Deal a passé l'épreuve du temps et prouvé, à travers les âges, sa précieuse situation stratégique pour la résistance Britannique.</t>
  </si>
  <si>
    <t>Construite grâce à un effort commun des habitants protestants de Dresde et de leur Lord Catholique, la Frauenkirche (Eglise Notre-Dame) était considérée à l'époque comme un symbole luthérien par les habitants de la Saxe.</t>
  </si>
  <si>
    <t>Nommé d'après Albert, Prince Consort de la Reine Victoria du Royaume-Uni, le Royal Albert Hall accueille les plus importants évènements culturels de Grande-Bretagne. Son atmosphère et sa réputation ne cessent d'attirer les plus grands artistes de la planète.</t>
  </si>
  <si>
    <t>Le Capitole de Washington, D.C. réuni les représentants de tout les Etats des Etats-Unis. C'est le symbole des valeurs démocratiques du Nouveau Monde et qui attire les peuples des différents coins du globe.</t>
  </si>
  <si>
    <t>Le Château de Frontenac est un hôtel de luxe, symbole de richesse et d'élégance. Il a ouvert ses portes en 1893 et demeure un monument incontournable de la ville de Québec.</t>
  </si>
  <si>
    <t>Le pénitencier fédéral sur l'île d'Alcatraz, dont on ne pouvait s'évader, a accueilli certains des bandits les plus célèbres de l'histoire moderne. Auparavant, l'île servait de garnison et de prison militaire. Malgré sa relative courte période d'activité de 30 ans, le pénitencier d'Alcatraz est devenu un symbole des pires aspects de la nature humaine et des efforts parfois extrêmes de la société pour les contenir.</t>
  </si>
  <si>
    <t>Construite à l'occasion de l'Exposition Universel de 1962, la Space Needle de Seattle est un modèle d'innovation et d’ingénierie. Elle reste un symbole important du Nord-Ouest des États-Unis et a déjà attiré des millions de visiteurs venus du monde entier.</t>
  </si>
  <si>
    <t>Construite à l'occasion de l'Exposition Universel de 1958, la première après la seconde guerre mondiale, l'Atomium est rapidement devenu un symbole de Bruxelles. Il continue de représenter l'esprit d'entreprise, le progrès technologique et la coopération, un élément clef pour le futur de l'Europe.</t>
  </si>
  <si>
    <t>Établie pendant la Seconde Guerre mondiale, la base de lancement de Cap Canaveral est devenue célèbre pendant la course à l'espace, avec comme point culminant la légendaire mission Apollo*11 en 1969. Aujourd'hui, Cap Canaveral continue d'élargir l'horizon de l'humanité en envoyant des vaisseaux dans l'espace, vers des destinations où aucun homme n'est allé auparavant.</t>
  </si>
  <si>
    <t>Initialement construit pour observer les phénomènes célestes, l'imposant observatoire permet d’acquérir des connaissances d'une valeur incomparable en matière d'alliances. Au-delà de l'observation des étoiles et du ciel, surveiller ce qu'il se passe au sol permet de détecter plus facilement les nouvelles ressources et de prendre l'avantage sur les concurrents.</t>
  </si>
  <si>
    <t>Augmente votre population</t>
  </si>
  <si>
    <t>Bonus</t>
  </si>
  <si>
    <t>Taille</t>
  </si>
  <si>
    <t>La forme inhabituelle et surprenante de l'Habitat*67 représente sans aucun doute une des réalisations les plus spectaculaires et visionnaires de l'architecture canadienne. Capable d'accommoder les aspects humains et le logement à haute densité, son design complexe continue d'inspirer les architectes du monde entier..</t>
  </si>
  <si>
    <t>Augmente la satisfaction</t>
  </si>
  <si>
    <t>Produit toutes les 24 H une quantité de médailles</t>
  </si>
  <si>
    <t>Augmente l'attaque et la défense de vos unités dans l'armée d'attaque</t>
  </si>
  <si>
    <t>Produit toutes les 24H une quantité de ressources aléatoire de votre âge actuel</t>
  </si>
  <si>
    <t>Augmente vos productions de marchandises 40 fois par jour</t>
  </si>
  <si>
    <t>Produit toutes les 24H une petite quantité de points forge</t>
  </si>
  <si>
    <t>Produit toutes les 24H des pièces d'or</t>
  </si>
  <si>
    <t>Augmente vos revenus des habitations 90 fois par jour</t>
  </si>
  <si>
    <t>Produit toutes les 24H des marchandises</t>
  </si>
  <si>
    <t>Produit toutes les 24H une quantité de ressources (X de chaque) de l'âge auquel vous vous trouvez à destination de la trésorerie de guilde</t>
  </si>
  <si>
    <t>Augmente la réserve de soutien de votre guilde</t>
  </si>
  <si>
    <t>Produit toutes les 24H des unités sans rattachement choisies au hasard parmi toutes celles que vous pouvez produire dans votre cité</t>
  </si>
  <si>
    <t>Augmente vos gains (pièces d'or, marchandises, ressources, diamants et médailles) reçus lors d'une quête</t>
  </si>
  <si>
    <t>Augmente la défense de vos unités dans l'armée de défense</t>
  </si>
  <si>
    <t>Les Bonus</t>
  </si>
  <si>
    <t>X6</t>
  </si>
  <si>
    <t>X7</t>
  </si>
  <si>
    <t>X8</t>
  </si>
  <si>
    <t>X9</t>
  </si>
  <si>
    <t>X11</t>
  </si>
  <si>
    <t>X12</t>
  </si>
  <si>
    <t>X13</t>
  </si>
  <si>
    <t>X15</t>
  </si>
  <si>
    <t>X16</t>
  </si>
  <si>
    <t>X20</t>
  </si>
  <si>
    <t>Mise à jour le</t>
  </si>
  <si>
    <t>Vizage</t>
  </si>
  <si>
    <t>Niv 5/13</t>
  </si>
  <si>
    <t>Niv 3/11</t>
  </si>
  <si>
    <t>Niv 5/12</t>
  </si>
  <si>
    <t>Niv 7/12</t>
  </si>
  <si>
    <t>Niv 11/13</t>
  </si>
  <si>
    <t>Dionisia</t>
  </si>
  <si>
    <t>aLf1208</t>
  </si>
  <si>
    <t>Rentabilité par carré</t>
  </si>
  <si>
    <t>Par 24h</t>
  </si>
  <si>
    <t>Détails des Grands Monuments</t>
  </si>
  <si>
    <t>Niv 4/12</t>
  </si>
  <si>
    <t>Aifos</t>
  </si>
  <si>
    <t>Niv 8/12</t>
  </si>
  <si>
    <t>Niv 7/13</t>
  </si>
  <si>
    <t>Kreamodecrop</t>
  </si>
  <si>
    <t>Niv 8/13</t>
  </si>
  <si>
    <t>Minie87</t>
  </si>
  <si>
    <t>rd67</t>
  </si>
  <si>
    <t>tintin75015fr</t>
  </si>
  <si>
    <t>steph536</t>
  </si>
  <si>
    <t>Adetich</t>
  </si>
  <si>
    <t>Ère Contemporaine</t>
  </si>
  <si>
    <t>Temple du Lotus</t>
  </si>
  <si>
    <t>Tour de l'Innovation</t>
  </si>
  <si>
    <t>Niv 6/13</t>
  </si>
  <si>
    <t>Niv 5/15</t>
  </si>
  <si>
    <t>Niv 10/14</t>
  </si>
  <si>
    <t>Senartus</t>
  </si>
  <si>
    <t>Niv 8/14</t>
  </si>
  <si>
    <t>Niv 7/17</t>
  </si>
  <si>
    <t>Niv 2/12</t>
  </si>
  <si>
    <t>Niv 11/11</t>
  </si>
  <si>
    <t>TiteCérès</t>
  </si>
  <si>
    <t>CHAFRAN</t>
  </si>
  <si>
    <t>Equs</t>
  </si>
  <si>
    <t>Fenaro</t>
  </si>
  <si>
    <t>Nick Colas</t>
  </si>
  <si>
    <t>Josson79</t>
  </si>
  <si>
    <t>Niv 12/13</t>
  </si>
  <si>
    <t>Niv 7/16</t>
  </si>
  <si>
    <t>Niv 3/12</t>
  </si>
  <si>
    <t>Niv 9/14</t>
  </si>
  <si>
    <t>Niv 1/11</t>
  </si>
  <si>
    <t>Niv 10/12</t>
  </si>
  <si>
    <t>Thorr le terrible</t>
  </si>
  <si>
    <t>Trio14</t>
  </si>
  <si>
    <t>Niv 0/10</t>
  </si>
  <si>
    <t>Demain</t>
  </si>
  <si>
    <t>Dynamic Tower</t>
  </si>
</sst>
</file>

<file path=xl/styles.xml><?xml version="1.0" encoding="utf-8"?>
<styleSheet xmlns="http://schemas.openxmlformats.org/spreadsheetml/2006/main">
  <numFmts count="2">
    <numFmt numFmtId="43" formatCode="_-* #,##0.00\ _€_-;\-* #,##0.00\ _€_-;_-* &quot;-&quot;??\ _€_-;_-@_-"/>
    <numFmt numFmtId="164" formatCode="_-* #,##0\ _€_-;\-* #,##0\ _€_-;_-* &quot;-&quot;??\ _€_-;_-@_-"/>
  </numFmts>
  <fonts count="37">
    <font>
      <sz val="11"/>
      <color theme="1"/>
      <name val="Calibri"/>
      <family val="2"/>
      <scheme val="minor"/>
    </font>
    <font>
      <b/>
      <sz val="11"/>
      <color theme="1"/>
      <name val="Calibri"/>
      <family val="2"/>
      <scheme val="minor"/>
    </font>
    <font>
      <sz val="11"/>
      <color theme="1"/>
      <name val="Calibri"/>
      <family val="2"/>
      <scheme val="minor"/>
    </font>
    <font>
      <sz val="11"/>
      <color theme="1"/>
      <name val="Cambria"/>
      <family val="1"/>
      <scheme val="major"/>
    </font>
    <font>
      <sz val="12"/>
      <color theme="1"/>
      <name val="Cambria"/>
      <family val="1"/>
      <scheme val="major"/>
    </font>
    <font>
      <b/>
      <sz val="11"/>
      <color theme="1"/>
      <name val="Cambria"/>
      <family val="1"/>
      <scheme val="major"/>
    </font>
    <font>
      <b/>
      <sz val="12"/>
      <color theme="1"/>
      <name val="Cambria"/>
      <family val="1"/>
      <scheme val="major"/>
    </font>
    <font>
      <sz val="12"/>
      <name val="Cambria"/>
      <family val="1"/>
      <scheme val="major"/>
    </font>
    <font>
      <sz val="22"/>
      <name val="MV Boli"/>
    </font>
    <font>
      <sz val="22"/>
      <color theme="0"/>
      <name val="MV Boli"/>
    </font>
    <font>
      <b/>
      <sz val="12"/>
      <name val="MV Boli"/>
    </font>
    <font>
      <b/>
      <sz val="22"/>
      <name val="MV Boli"/>
    </font>
    <font>
      <b/>
      <sz val="22"/>
      <color theme="0"/>
      <name val="MV Boli"/>
    </font>
    <font>
      <b/>
      <sz val="11"/>
      <color theme="0"/>
      <name val="Cambria"/>
      <family val="1"/>
      <scheme val="major"/>
    </font>
    <font>
      <b/>
      <sz val="16"/>
      <color theme="0" tint="-0.14999847407452621"/>
      <name val="MV Boli"/>
    </font>
    <font>
      <sz val="11"/>
      <color theme="1"/>
      <name val="MV Boli"/>
    </font>
    <font>
      <b/>
      <sz val="16"/>
      <name val="MV Boli"/>
    </font>
    <font>
      <sz val="11"/>
      <name val="Calibri"/>
      <family val="2"/>
      <scheme val="minor"/>
    </font>
    <font>
      <b/>
      <sz val="16"/>
      <color theme="0"/>
      <name val="MV Boli"/>
    </font>
    <font>
      <b/>
      <sz val="16"/>
      <color theme="0" tint="-0.14999847407452621"/>
      <name val="Cambria"/>
      <family val="1"/>
      <scheme val="major"/>
    </font>
    <font>
      <sz val="11"/>
      <color theme="0"/>
      <name val="MV Boli"/>
    </font>
    <font>
      <sz val="11"/>
      <name val="MV Boli"/>
    </font>
    <font>
      <sz val="36"/>
      <color theme="0"/>
      <name val="MV Boli"/>
    </font>
    <font>
      <i/>
      <sz val="11"/>
      <color theme="1"/>
      <name val="Calibri"/>
      <family val="2"/>
      <scheme val="minor"/>
    </font>
    <font>
      <i/>
      <sz val="11"/>
      <color theme="1"/>
      <name val="Cambria"/>
      <family val="1"/>
      <scheme val="major"/>
    </font>
    <font>
      <b/>
      <i/>
      <sz val="12"/>
      <color theme="1"/>
      <name val="Cambria"/>
      <family val="1"/>
      <scheme val="major"/>
    </font>
    <font>
      <i/>
      <sz val="12"/>
      <color theme="1"/>
      <name val="Cambria"/>
      <family val="1"/>
      <scheme val="major"/>
    </font>
    <font>
      <i/>
      <sz val="12"/>
      <name val="Cambria"/>
      <family val="1"/>
      <scheme val="major"/>
    </font>
    <font>
      <i/>
      <sz val="16"/>
      <name val="MV Boli"/>
    </font>
    <font>
      <i/>
      <sz val="16"/>
      <color theme="0"/>
      <name val="MV Boli"/>
    </font>
    <font>
      <i/>
      <sz val="16"/>
      <color theme="0" tint="-0.14999847407452621"/>
      <name val="Cambria"/>
      <family val="1"/>
      <scheme val="major"/>
    </font>
    <font>
      <sz val="28"/>
      <color theme="1"/>
      <name val="MV Boli"/>
    </font>
    <font>
      <b/>
      <sz val="12"/>
      <color theme="1"/>
      <name val="Andalus"/>
      <family val="1"/>
    </font>
    <font>
      <b/>
      <sz val="12"/>
      <name val="Andalus"/>
      <family val="1"/>
    </font>
    <font>
      <b/>
      <i/>
      <sz val="12"/>
      <color theme="1"/>
      <name val="Andalus"/>
      <family val="1"/>
    </font>
    <font>
      <b/>
      <sz val="12"/>
      <color theme="0"/>
      <name val="Andalus"/>
      <family val="1"/>
    </font>
    <font>
      <b/>
      <sz val="12"/>
      <color theme="0" tint="-0.14999847407452621"/>
      <name val="Andalus"/>
      <family val="1"/>
    </font>
  </fonts>
  <fills count="25">
    <fill>
      <patternFill patternType="none"/>
    </fill>
    <fill>
      <patternFill patternType="gray125"/>
    </fill>
    <fill>
      <patternFill patternType="solid">
        <fgColor theme="9" tint="-0.249977111117893"/>
        <bgColor indexed="64"/>
      </patternFill>
    </fill>
    <fill>
      <patternFill patternType="solid">
        <fgColor rgb="FF002060"/>
        <bgColor indexed="64"/>
      </patternFill>
    </fill>
    <fill>
      <patternFill patternType="solid">
        <fgColor rgb="FF7030A0"/>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rgb="FF0070C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8" tint="0.59999389629810485"/>
        <bgColor indexed="64"/>
      </patternFill>
    </fill>
    <fill>
      <patternFill patternType="solid">
        <fgColor rgb="FFF5FEA0"/>
        <bgColor indexed="64"/>
      </patternFill>
    </fill>
    <fill>
      <patternFill patternType="solid">
        <fgColor rgb="FFFDCD77"/>
        <bgColor indexed="64"/>
      </patternFill>
    </fill>
    <fill>
      <patternFill patternType="solid">
        <fgColor theme="6" tint="0.39997558519241921"/>
        <bgColor indexed="64"/>
      </patternFill>
    </fill>
  </fills>
  <borders count="21">
    <border>
      <left/>
      <right/>
      <top/>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double">
        <color indexed="64"/>
      </left>
      <right style="double">
        <color indexed="64"/>
      </right>
      <top style="medium">
        <color indexed="64"/>
      </top>
      <bottom style="medium">
        <color indexed="64"/>
      </bottom>
      <diagonal/>
    </border>
    <border>
      <left style="double">
        <color indexed="64"/>
      </left>
      <right style="double">
        <color indexed="64"/>
      </right>
      <top style="double">
        <color indexed="64"/>
      </top>
      <bottom/>
      <diagonal/>
    </border>
  </borders>
  <cellStyleXfs count="3">
    <xf numFmtId="0" fontId="0" fillId="0" borderId="0"/>
    <xf numFmtId="43" fontId="2" fillId="0" borderId="0" applyFont="0" applyFill="0" applyBorder="0" applyAlignment="0" applyProtection="0"/>
    <xf numFmtId="9" fontId="2" fillId="0" borderId="0" applyFont="0" applyFill="0" applyBorder="0" applyAlignment="0" applyProtection="0"/>
  </cellStyleXfs>
  <cellXfs count="334">
    <xf numFmtId="0" fontId="0" fillId="0" borderId="0" xfId="0"/>
    <xf numFmtId="0" fontId="3" fillId="0" borderId="0" xfId="0" applyFont="1" applyBorder="1" applyAlignment="1">
      <alignment horizontal="center" vertical="top"/>
    </xf>
    <xf numFmtId="0" fontId="3" fillId="0" borderId="0" xfId="0" applyFont="1" applyBorder="1" applyAlignment="1">
      <alignment horizontal="center" vertical="center" wrapText="1"/>
    </xf>
    <xf numFmtId="0" fontId="3" fillId="0" borderId="0" xfId="0" applyFont="1" applyBorder="1" applyAlignment="1">
      <alignment horizontal="center" vertical="center"/>
    </xf>
    <xf numFmtId="0" fontId="3" fillId="0" borderId="1" xfId="0" applyFont="1" applyBorder="1" applyAlignment="1">
      <alignment horizontal="center" vertical="top"/>
    </xf>
    <xf numFmtId="0" fontId="0" fillId="0" borderId="1" xfId="0" applyBorder="1"/>
    <xf numFmtId="0" fontId="5" fillId="0" borderId="1" xfId="0" applyFont="1" applyBorder="1" applyAlignment="1">
      <alignment horizontal="center" vertical="top"/>
    </xf>
    <xf numFmtId="0" fontId="5" fillId="0" borderId="0" xfId="0" applyFont="1" applyBorder="1" applyAlignment="1">
      <alignment horizontal="center" vertical="top"/>
    </xf>
    <xf numFmtId="0" fontId="6" fillId="0" borderId="1" xfId="0" applyFont="1" applyBorder="1" applyAlignment="1">
      <alignment horizontal="center" vertical="top"/>
    </xf>
    <xf numFmtId="0" fontId="6" fillId="0" borderId="0" xfId="0" applyFont="1" applyBorder="1" applyAlignment="1">
      <alignment horizontal="center" vertical="top"/>
    </xf>
    <xf numFmtId="0" fontId="10" fillId="14" borderId="2" xfId="0" applyFont="1" applyFill="1" applyBorder="1" applyAlignment="1">
      <alignment horizontal="center" vertical="center" wrapText="1"/>
    </xf>
    <xf numFmtId="0" fontId="13" fillId="0" borderId="0" xfId="0" applyFont="1" applyFill="1" applyBorder="1" applyAlignment="1">
      <alignment vertical="center" wrapText="1"/>
    </xf>
    <xf numFmtId="0" fontId="5" fillId="0" borderId="0" xfId="0" applyFont="1" applyFill="1" applyBorder="1" applyAlignment="1">
      <alignment horizontal="center" vertical="top"/>
    </xf>
    <xf numFmtId="0" fontId="14" fillId="13" borderId="1" xfId="0" applyFont="1" applyFill="1" applyBorder="1" applyAlignment="1">
      <alignment horizontal="center" vertical="center" textRotation="90"/>
    </xf>
    <xf numFmtId="0" fontId="14" fillId="0" borderId="0" xfId="0" applyFont="1" applyBorder="1" applyAlignment="1">
      <alignment horizontal="center" vertical="center" textRotation="90"/>
    </xf>
    <xf numFmtId="0" fontId="15" fillId="0" borderId="0" xfId="0" applyFont="1" applyBorder="1" applyAlignment="1">
      <alignment horizontal="center" vertical="center" wrapText="1"/>
    </xf>
    <xf numFmtId="43" fontId="0" fillId="0" borderId="0" xfId="1" applyFont="1" applyBorder="1" applyAlignment="1">
      <alignment vertical="center"/>
    </xf>
    <xf numFmtId="43" fontId="0" fillId="0" borderId="0" xfId="1" applyFont="1" applyBorder="1" applyAlignment="1">
      <alignment horizontal="center" vertical="center"/>
    </xf>
    <xf numFmtId="43" fontId="6" fillId="0" borderId="0" xfId="1" applyFont="1" applyBorder="1" applyAlignment="1">
      <alignment horizontal="center" vertical="top"/>
    </xf>
    <xf numFmtId="43" fontId="6" fillId="8" borderId="7" xfId="1" applyFont="1" applyFill="1" applyBorder="1" applyAlignment="1">
      <alignment horizontal="center" vertical="top"/>
    </xf>
    <xf numFmtId="43" fontId="6" fillId="9" borderId="7" xfId="1" applyFont="1" applyFill="1" applyBorder="1" applyAlignment="1">
      <alignment horizontal="center" vertical="top"/>
    </xf>
    <xf numFmtId="43" fontId="6" fillId="12" borderId="7" xfId="1" applyFont="1" applyFill="1" applyBorder="1" applyAlignment="1">
      <alignment horizontal="center" vertical="top"/>
    </xf>
    <xf numFmtId="43" fontId="6" fillId="10" borderId="7" xfId="1" applyFont="1" applyFill="1" applyBorder="1" applyAlignment="1">
      <alignment horizontal="center" vertical="top"/>
    </xf>
    <xf numFmtId="43" fontId="6" fillId="11" borderId="7" xfId="1" applyFont="1" applyFill="1" applyBorder="1" applyAlignment="1">
      <alignment horizontal="center" vertical="top"/>
    </xf>
    <xf numFmtId="43" fontId="6" fillId="3" borderId="7" xfId="1" applyFont="1" applyFill="1" applyBorder="1" applyAlignment="1">
      <alignment horizontal="center" vertical="top"/>
    </xf>
    <xf numFmtId="43" fontId="6" fillId="4" borderId="7" xfId="1" applyFont="1" applyFill="1" applyBorder="1" applyAlignment="1">
      <alignment horizontal="center" vertical="top"/>
    </xf>
    <xf numFmtId="43" fontId="6" fillId="13" borderId="7" xfId="1" applyFont="1" applyFill="1" applyBorder="1" applyAlignment="1">
      <alignment horizontal="center" vertical="top"/>
    </xf>
    <xf numFmtId="43" fontId="16" fillId="0" borderId="0" xfId="1" applyFont="1" applyFill="1" applyBorder="1" applyAlignment="1">
      <alignment horizontal="center" vertical="center" textRotation="90"/>
    </xf>
    <xf numFmtId="43" fontId="3" fillId="0" borderId="0" xfId="1" applyFont="1" applyBorder="1" applyAlignment="1">
      <alignment vertical="center" wrapText="1"/>
    </xf>
    <xf numFmtId="43" fontId="17" fillId="0" borderId="0" xfId="1" applyFont="1" applyBorder="1" applyAlignment="1">
      <alignment vertical="center"/>
    </xf>
    <xf numFmtId="164" fontId="0" fillId="0" borderId="0" xfId="1" applyNumberFormat="1" applyFont="1" applyBorder="1" applyAlignment="1">
      <alignment horizontal="center" vertical="center"/>
    </xf>
    <xf numFmtId="43" fontId="3" fillId="7" borderId="7" xfId="1" applyFont="1" applyFill="1" applyBorder="1" applyAlignment="1">
      <alignment horizontal="center"/>
    </xf>
    <xf numFmtId="43" fontId="3" fillId="0" borderId="0" xfId="1" applyFont="1" applyBorder="1"/>
    <xf numFmtId="164" fontId="3" fillId="0" borderId="0" xfId="1" applyNumberFormat="1" applyFont="1" applyBorder="1" applyAlignment="1">
      <alignment horizontal="center" vertical="center"/>
    </xf>
    <xf numFmtId="164" fontId="5" fillId="7" borderId="7" xfId="1" applyNumberFormat="1" applyFont="1" applyFill="1" applyBorder="1" applyAlignment="1">
      <alignment horizontal="center" vertical="center"/>
    </xf>
    <xf numFmtId="164" fontId="5" fillId="7" borderId="8" xfId="1" applyNumberFormat="1" applyFont="1" applyFill="1" applyBorder="1" applyAlignment="1">
      <alignment horizontal="center" vertical="center"/>
    </xf>
    <xf numFmtId="43" fontId="5" fillId="6" borderId="7" xfId="1" applyFont="1" applyFill="1" applyBorder="1"/>
    <xf numFmtId="164" fontId="5" fillId="6" borderId="7" xfId="1" applyNumberFormat="1" applyFont="1" applyFill="1" applyBorder="1" applyAlignment="1">
      <alignment horizontal="center" vertical="center"/>
    </xf>
    <xf numFmtId="164" fontId="5" fillId="6" borderId="8" xfId="1" applyNumberFormat="1" applyFont="1" applyFill="1" applyBorder="1" applyAlignment="1">
      <alignment horizontal="center" vertical="center"/>
    </xf>
    <xf numFmtId="43" fontId="1" fillId="0" borderId="0" xfId="1" applyFont="1" applyBorder="1" applyAlignment="1">
      <alignment vertical="center"/>
    </xf>
    <xf numFmtId="43" fontId="5" fillId="5" borderId="7" xfId="1" applyFont="1" applyFill="1" applyBorder="1"/>
    <xf numFmtId="164" fontId="5" fillId="5" borderId="7" xfId="1" applyNumberFormat="1" applyFont="1" applyFill="1" applyBorder="1" applyAlignment="1">
      <alignment horizontal="center" vertical="center"/>
    </xf>
    <xf numFmtId="164" fontId="5" fillId="5" borderId="8" xfId="1" applyNumberFormat="1" applyFont="1" applyFill="1" applyBorder="1" applyAlignment="1">
      <alignment horizontal="center" vertical="center"/>
    </xf>
    <xf numFmtId="164" fontId="5" fillId="8" borderId="7" xfId="1" applyNumberFormat="1" applyFont="1" applyFill="1" applyBorder="1" applyAlignment="1">
      <alignment horizontal="center" vertical="center"/>
    </xf>
    <xf numFmtId="164" fontId="5" fillId="8" borderId="8" xfId="1" applyNumberFormat="1" applyFont="1" applyFill="1" applyBorder="1" applyAlignment="1">
      <alignment horizontal="center" vertical="center"/>
    </xf>
    <xf numFmtId="164" fontId="5" fillId="9" borderId="7" xfId="1" applyNumberFormat="1" applyFont="1" applyFill="1" applyBorder="1" applyAlignment="1">
      <alignment horizontal="center" vertical="center"/>
    </xf>
    <xf numFmtId="164" fontId="5" fillId="9" borderId="8" xfId="1" applyNumberFormat="1" applyFont="1" applyFill="1" applyBorder="1" applyAlignment="1">
      <alignment horizontal="center" vertical="center"/>
    </xf>
    <xf numFmtId="164" fontId="5" fillId="12" borderId="7" xfId="1" applyNumberFormat="1" applyFont="1" applyFill="1" applyBorder="1" applyAlignment="1">
      <alignment horizontal="center" vertical="center"/>
    </xf>
    <xf numFmtId="164" fontId="5" fillId="12" borderId="8" xfId="1" applyNumberFormat="1" applyFont="1" applyFill="1" applyBorder="1" applyAlignment="1">
      <alignment horizontal="center" vertical="center"/>
    </xf>
    <xf numFmtId="164" fontId="5" fillId="10" borderId="7" xfId="1" applyNumberFormat="1" applyFont="1" applyFill="1" applyBorder="1" applyAlignment="1">
      <alignment horizontal="center" vertical="center"/>
    </xf>
    <xf numFmtId="164" fontId="5" fillId="10" borderId="8" xfId="1" applyNumberFormat="1" applyFont="1" applyFill="1" applyBorder="1" applyAlignment="1">
      <alignment horizontal="center" vertical="center"/>
    </xf>
    <xf numFmtId="164" fontId="5" fillId="11" borderId="7" xfId="1" applyNumberFormat="1" applyFont="1" applyFill="1" applyBorder="1" applyAlignment="1">
      <alignment horizontal="center" vertical="center"/>
    </xf>
    <xf numFmtId="164" fontId="5" fillId="11" borderId="8" xfId="1" applyNumberFormat="1" applyFont="1" applyFill="1" applyBorder="1" applyAlignment="1">
      <alignment horizontal="center" vertical="center"/>
    </xf>
    <xf numFmtId="164" fontId="13" fillId="3" borderId="7" xfId="1" applyNumberFormat="1" applyFont="1" applyFill="1" applyBorder="1" applyAlignment="1">
      <alignment horizontal="center" vertical="center"/>
    </xf>
    <xf numFmtId="164" fontId="13" fillId="3" borderId="8" xfId="1" applyNumberFormat="1" applyFont="1" applyFill="1" applyBorder="1" applyAlignment="1">
      <alignment horizontal="center" vertical="center"/>
    </xf>
    <xf numFmtId="164" fontId="13" fillId="4" borderId="7" xfId="1" applyNumberFormat="1" applyFont="1" applyFill="1" applyBorder="1" applyAlignment="1">
      <alignment horizontal="center" vertical="center"/>
    </xf>
    <xf numFmtId="164" fontId="13" fillId="4" borderId="8" xfId="1" applyNumberFormat="1" applyFont="1" applyFill="1" applyBorder="1" applyAlignment="1">
      <alignment horizontal="center" vertical="center"/>
    </xf>
    <xf numFmtId="164" fontId="5" fillId="13" borderId="7" xfId="1" applyNumberFormat="1" applyFont="1" applyFill="1" applyBorder="1" applyAlignment="1">
      <alignment horizontal="center" vertical="center"/>
    </xf>
    <xf numFmtId="164" fontId="5" fillId="13" borderId="8" xfId="1" applyNumberFormat="1" applyFont="1" applyFill="1" applyBorder="1" applyAlignment="1">
      <alignment horizontal="center" vertical="center"/>
    </xf>
    <xf numFmtId="43" fontId="6" fillId="0" borderId="10" xfId="1" applyFont="1" applyBorder="1" applyAlignment="1">
      <alignment horizontal="center" vertical="top"/>
    </xf>
    <xf numFmtId="164" fontId="3" fillId="0" borderId="10" xfId="1" applyNumberFormat="1" applyFont="1" applyBorder="1" applyAlignment="1">
      <alignment horizontal="center" vertical="center"/>
    </xf>
    <xf numFmtId="164" fontId="3" fillId="0" borderId="11" xfId="1" applyNumberFormat="1" applyFont="1" applyBorder="1" applyAlignment="1">
      <alignment horizontal="center" vertical="center"/>
    </xf>
    <xf numFmtId="164" fontId="3" fillId="0" borderId="13" xfId="1" applyNumberFormat="1" applyFont="1" applyBorder="1" applyAlignment="1">
      <alignment horizontal="center" vertical="center"/>
    </xf>
    <xf numFmtId="43" fontId="3" fillId="0" borderId="15" xfId="1" applyFont="1" applyBorder="1"/>
    <xf numFmtId="164" fontId="3" fillId="0" borderId="15" xfId="1" applyNumberFormat="1" applyFont="1" applyBorder="1" applyAlignment="1">
      <alignment horizontal="center" vertical="center"/>
    </xf>
    <xf numFmtId="164" fontId="3" fillId="0" borderId="16" xfId="1" applyNumberFormat="1" applyFont="1" applyBorder="1" applyAlignment="1">
      <alignment horizontal="center" vertical="center"/>
    </xf>
    <xf numFmtId="43" fontId="4" fillId="0" borderId="10" xfId="1" applyFont="1" applyBorder="1" applyAlignment="1">
      <alignment horizontal="center" vertical="top"/>
    </xf>
    <xf numFmtId="43" fontId="3" fillId="0" borderId="10" xfId="1" applyFont="1" applyBorder="1"/>
    <xf numFmtId="9" fontId="3" fillId="0" borderId="15" xfId="2" applyFont="1" applyBorder="1" applyAlignment="1">
      <alignment horizontal="center" vertical="center"/>
    </xf>
    <xf numFmtId="9" fontId="3" fillId="0" borderId="16" xfId="2" applyFont="1" applyBorder="1" applyAlignment="1">
      <alignment horizontal="center" vertical="center"/>
    </xf>
    <xf numFmtId="9" fontId="3" fillId="0" borderId="0" xfId="1" applyNumberFormat="1" applyFont="1" applyBorder="1" applyAlignment="1">
      <alignment horizontal="center" vertical="center"/>
    </xf>
    <xf numFmtId="9" fontId="3" fillId="0" borderId="13" xfId="1" applyNumberFormat="1" applyFont="1" applyBorder="1" applyAlignment="1">
      <alignment horizontal="center" vertical="center"/>
    </xf>
    <xf numFmtId="9" fontId="3" fillId="0" borderId="0" xfId="2" applyFont="1" applyBorder="1" applyAlignment="1">
      <alignment horizontal="center" vertical="center"/>
    </xf>
    <xf numFmtId="9" fontId="3" fillId="0" borderId="0" xfId="2" applyFont="1" applyBorder="1"/>
    <xf numFmtId="9" fontId="3" fillId="0" borderId="13" xfId="2" applyFont="1" applyBorder="1" applyAlignment="1">
      <alignment horizontal="center" vertical="center"/>
    </xf>
    <xf numFmtId="9" fontId="0" fillId="0" borderId="0" xfId="2" applyFont="1" applyBorder="1" applyAlignment="1">
      <alignment vertical="center"/>
    </xf>
    <xf numFmtId="43" fontId="16" fillId="7" borderId="10" xfId="1" applyFont="1" applyFill="1" applyBorder="1" applyAlignment="1">
      <alignment vertical="center" textRotation="90"/>
    </xf>
    <xf numFmtId="43" fontId="16" fillId="6" borderId="10" xfId="1" applyFont="1" applyFill="1" applyBorder="1" applyAlignment="1">
      <alignment vertical="center" textRotation="90"/>
    </xf>
    <xf numFmtId="43" fontId="16" fillId="5" borderId="10" xfId="1" applyFont="1" applyFill="1" applyBorder="1" applyAlignment="1">
      <alignment vertical="center" textRotation="90"/>
    </xf>
    <xf numFmtId="43" fontId="16" fillId="8" borderId="10" xfId="1" applyFont="1" applyFill="1" applyBorder="1" applyAlignment="1">
      <alignment vertical="center" textRotation="90"/>
    </xf>
    <xf numFmtId="43" fontId="16" fillId="9" borderId="10" xfId="1" applyFont="1" applyFill="1" applyBorder="1" applyAlignment="1">
      <alignment vertical="center" textRotation="90"/>
    </xf>
    <xf numFmtId="43" fontId="16" fillId="12" borderId="10" xfId="1" applyFont="1" applyFill="1" applyBorder="1" applyAlignment="1">
      <alignment vertical="center" textRotation="90"/>
    </xf>
    <xf numFmtId="43" fontId="16" fillId="11" borderId="10" xfId="1" applyFont="1" applyFill="1" applyBorder="1" applyAlignment="1">
      <alignment vertical="center" textRotation="90"/>
    </xf>
    <xf numFmtId="43" fontId="18" fillId="3" borderId="10" xfId="1" applyFont="1" applyFill="1" applyBorder="1" applyAlignment="1">
      <alignment vertical="center" textRotation="90"/>
    </xf>
    <xf numFmtId="43" fontId="19" fillId="4" borderId="7" xfId="1" applyFont="1" applyFill="1" applyBorder="1" applyAlignment="1">
      <alignment vertical="center" textRotation="90"/>
    </xf>
    <xf numFmtId="43" fontId="19" fillId="13" borderId="7" xfId="1" applyFont="1" applyFill="1" applyBorder="1" applyAlignment="1">
      <alignment vertical="center" textRotation="90"/>
    </xf>
    <xf numFmtId="0" fontId="21" fillId="11" borderId="0" xfId="0" applyFont="1" applyFill="1" applyBorder="1" applyAlignment="1">
      <alignment horizontal="center" vertical="center" wrapText="1"/>
    </xf>
    <xf numFmtId="0" fontId="21" fillId="3" borderId="0" xfId="0" applyFont="1" applyFill="1" applyBorder="1" applyAlignment="1">
      <alignment horizontal="center" vertical="center" wrapText="1"/>
    </xf>
    <xf numFmtId="0" fontId="21" fillId="13"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15" fillId="0" borderId="0"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5" borderId="0" xfId="0" applyFont="1" applyFill="1" applyBorder="1" applyAlignment="1">
      <alignment horizontal="center" vertical="center" wrapText="1"/>
    </xf>
    <xf numFmtId="0" fontId="15" fillId="8" borderId="0" xfId="0" applyFont="1" applyFill="1" applyBorder="1" applyAlignment="1">
      <alignment horizontal="center" vertical="center" wrapText="1"/>
    </xf>
    <xf numFmtId="0" fontId="15" fillId="9" borderId="0" xfId="0" applyFont="1" applyFill="1" applyBorder="1" applyAlignment="1">
      <alignment horizontal="center" vertical="center" wrapText="1"/>
    </xf>
    <xf numFmtId="0" fontId="15" fillId="12" borderId="0" xfId="0" applyFont="1" applyFill="1" applyBorder="1" applyAlignment="1">
      <alignment horizontal="center" vertical="center" wrapText="1"/>
    </xf>
    <xf numFmtId="0" fontId="15" fillId="10" borderId="0" xfId="0" applyFont="1" applyFill="1" applyBorder="1" applyAlignment="1">
      <alignment horizontal="center" vertical="center" wrapText="1"/>
    </xf>
    <xf numFmtId="0" fontId="15" fillId="11"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3" fillId="7"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3" fillId="8" borderId="0" xfId="0" applyFont="1" applyFill="1" applyBorder="1" applyAlignment="1">
      <alignment horizontal="center" vertical="center" wrapText="1"/>
    </xf>
    <xf numFmtId="0" fontId="3" fillId="9" borderId="0" xfId="0" applyFont="1" applyFill="1" applyBorder="1" applyAlignment="1">
      <alignment horizontal="center" vertical="center" wrapText="1"/>
    </xf>
    <xf numFmtId="0" fontId="3" fillId="12" borderId="0" xfId="0" applyFont="1" applyFill="1" applyBorder="1" applyAlignment="1">
      <alignment horizontal="center" vertical="center" wrapText="1"/>
    </xf>
    <xf numFmtId="0" fontId="3" fillId="10" borderId="0" xfId="0" applyFont="1" applyFill="1" applyBorder="1" applyAlignment="1">
      <alignment horizontal="center" vertical="center" wrapText="1"/>
    </xf>
    <xf numFmtId="0" fontId="3" fillId="11" borderId="0" xfId="0" applyFont="1" applyFill="1" applyBorder="1" applyAlignment="1">
      <alignment horizontal="center" vertical="center" wrapText="1"/>
    </xf>
    <xf numFmtId="0" fontId="3" fillId="3" borderId="0" xfId="0" applyFont="1" applyFill="1" applyBorder="1" applyAlignment="1">
      <alignment horizontal="center" vertical="center" wrapText="1"/>
    </xf>
    <xf numFmtId="0" fontId="15" fillId="0" borderId="0" xfId="0" applyFont="1" applyBorder="1" applyAlignment="1">
      <alignment horizontal="center" vertical="center"/>
    </xf>
    <xf numFmtId="9" fontId="3" fillId="0" borderId="0" xfId="2" applyNumberFormat="1" applyFont="1" applyBorder="1"/>
    <xf numFmtId="9" fontId="3" fillId="0" borderId="0" xfId="2" applyNumberFormat="1" applyFont="1" applyBorder="1" applyAlignment="1">
      <alignment horizontal="center" vertical="center"/>
    </xf>
    <xf numFmtId="9" fontId="3" fillId="0" borderId="13" xfId="2" applyNumberFormat="1" applyFont="1" applyBorder="1" applyAlignment="1">
      <alignment horizontal="center" vertical="center"/>
    </xf>
    <xf numFmtId="9" fontId="0" fillId="0" borderId="0" xfId="2" applyNumberFormat="1" applyFont="1" applyBorder="1" applyAlignment="1">
      <alignment vertical="center"/>
    </xf>
    <xf numFmtId="43" fontId="16" fillId="10" borderId="7" xfId="1" applyFont="1" applyFill="1" applyBorder="1" applyAlignment="1">
      <alignment vertical="center" textRotation="90"/>
    </xf>
    <xf numFmtId="0" fontId="21" fillId="2" borderId="12" xfId="0" applyFont="1" applyFill="1" applyBorder="1" applyAlignment="1">
      <alignment horizontal="center" vertical="center" wrapText="1"/>
    </xf>
    <xf numFmtId="14" fontId="21" fillId="2" borderId="12" xfId="0" applyNumberFormat="1" applyFont="1" applyFill="1" applyBorder="1" applyAlignment="1">
      <alignment horizontal="center" vertical="center" wrapText="1"/>
    </xf>
    <xf numFmtId="0" fontId="15" fillId="0" borderId="17" xfId="0" applyFont="1" applyFill="1" applyBorder="1" applyAlignment="1">
      <alignment horizontal="center" vertical="center" wrapText="1"/>
    </xf>
    <xf numFmtId="0" fontId="3" fillId="0" borderId="18"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21" fillId="13" borderId="13" xfId="0" applyFont="1" applyFill="1" applyBorder="1" applyAlignment="1">
      <alignment horizontal="center" vertical="center" wrapText="1"/>
    </xf>
    <xf numFmtId="0" fontId="15" fillId="13" borderId="13" xfId="0" applyFont="1" applyFill="1" applyBorder="1" applyAlignment="1">
      <alignment horizontal="center" vertical="center" wrapText="1"/>
    </xf>
    <xf numFmtId="43" fontId="6" fillId="0" borderId="15" xfId="1" applyFont="1" applyBorder="1" applyAlignment="1">
      <alignment horizontal="center" vertical="top"/>
    </xf>
    <xf numFmtId="43" fontId="23" fillId="0" borderId="0" xfId="1" applyFont="1" applyBorder="1" applyAlignment="1">
      <alignment vertical="center"/>
    </xf>
    <xf numFmtId="43" fontId="24" fillId="16" borderId="0" xfId="1" applyFont="1" applyFill="1" applyBorder="1"/>
    <xf numFmtId="43" fontId="24" fillId="16" borderId="0" xfId="1" applyFont="1" applyFill="1" applyBorder="1" applyAlignment="1">
      <alignment horizontal="center" vertical="center"/>
    </xf>
    <xf numFmtId="164" fontId="24" fillId="16" borderId="0" xfId="1" applyNumberFormat="1" applyFont="1" applyFill="1" applyBorder="1" applyAlignment="1">
      <alignment horizontal="center" vertical="center"/>
    </xf>
    <xf numFmtId="164" fontId="24" fillId="16" borderId="13" xfId="1" applyNumberFormat="1" applyFont="1" applyFill="1" applyBorder="1" applyAlignment="1">
      <alignment horizontal="center" vertical="center"/>
    </xf>
    <xf numFmtId="0" fontId="23" fillId="15" borderId="0" xfId="0" applyFont="1" applyFill="1" applyAlignment="1">
      <alignment horizontal="center" vertical="center" wrapText="1"/>
    </xf>
    <xf numFmtId="43" fontId="24" fillId="15" borderId="0" xfId="1" applyFont="1" applyFill="1" applyBorder="1"/>
    <xf numFmtId="43" fontId="24" fillId="15" borderId="0" xfId="1" applyFont="1" applyFill="1" applyBorder="1" applyAlignment="1">
      <alignment horizontal="center" vertical="center"/>
    </xf>
    <xf numFmtId="164" fontId="24" fillId="15" borderId="0" xfId="1" applyNumberFormat="1" applyFont="1" applyFill="1" applyBorder="1" applyAlignment="1">
      <alignment horizontal="center" vertical="center"/>
    </xf>
    <xf numFmtId="164" fontId="24" fillId="15" borderId="13" xfId="1" applyNumberFormat="1" applyFont="1" applyFill="1" applyBorder="1" applyAlignment="1">
      <alignment horizontal="center" vertical="center"/>
    </xf>
    <xf numFmtId="43" fontId="24" fillId="23" borderId="15" xfId="1" applyFont="1" applyFill="1" applyBorder="1" applyAlignment="1">
      <alignment horizontal="center" vertical="center"/>
    </xf>
    <xf numFmtId="164" fontId="24" fillId="23" borderId="15" xfId="1" applyNumberFormat="1" applyFont="1" applyFill="1" applyBorder="1" applyAlignment="1">
      <alignment horizontal="center" vertical="center"/>
    </xf>
    <xf numFmtId="164" fontId="24" fillId="23" borderId="16" xfId="1" applyNumberFormat="1" applyFont="1" applyFill="1" applyBorder="1" applyAlignment="1">
      <alignment horizontal="center" vertical="center"/>
    </xf>
    <xf numFmtId="43" fontId="24" fillId="23" borderId="15" xfId="1" applyFont="1" applyFill="1" applyBorder="1" applyAlignment="1">
      <alignment horizontal="center"/>
    </xf>
    <xf numFmtId="43" fontId="23" fillId="0" borderId="0" xfId="1" applyFont="1" applyBorder="1" applyAlignment="1">
      <alignment horizontal="center" vertical="center"/>
    </xf>
    <xf numFmtId="43" fontId="24" fillId="22" borderId="15" xfId="1" applyFont="1" applyFill="1" applyBorder="1"/>
    <xf numFmtId="43" fontId="24" fillId="22" borderId="15" xfId="1" applyFont="1" applyFill="1" applyBorder="1" applyAlignment="1">
      <alignment horizontal="center" vertical="center"/>
    </xf>
    <xf numFmtId="43" fontId="24" fillId="22" borderId="16" xfId="1" applyFont="1" applyFill="1" applyBorder="1" applyAlignment="1">
      <alignment horizontal="center" vertical="center"/>
    </xf>
    <xf numFmtId="43" fontId="24" fillId="22" borderId="0" xfId="1" applyFont="1" applyFill="1" applyBorder="1"/>
    <xf numFmtId="43" fontId="24" fillId="22" borderId="0" xfId="1" applyFont="1" applyFill="1" applyBorder="1" applyAlignment="1">
      <alignment horizontal="center" vertical="center"/>
    </xf>
    <xf numFmtId="43" fontId="24" fillId="22" borderId="13" xfId="1" applyFont="1" applyFill="1" applyBorder="1" applyAlignment="1">
      <alignment horizontal="center" vertical="center"/>
    </xf>
    <xf numFmtId="43" fontId="24" fillId="23" borderId="0" xfId="1" applyFont="1" applyFill="1" applyBorder="1"/>
    <xf numFmtId="43" fontId="24" fillId="23" borderId="0" xfId="1" applyFont="1" applyFill="1" applyBorder="1" applyAlignment="1">
      <alignment horizontal="center" vertical="center"/>
    </xf>
    <xf numFmtId="43" fontId="24" fillId="23" borderId="13" xfId="1" applyFont="1" applyFill="1" applyBorder="1" applyAlignment="1">
      <alignment horizontal="center" vertical="center"/>
    </xf>
    <xf numFmtId="43" fontId="26" fillId="22" borderId="15" xfId="1" applyFont="1" applyFill="1" applyBorder="1" applyAlignment="1">
      <alignment horizontal="center" vertical="center" wrapText="1"/>
    </xf>
    <xf numFmtId="43" fontId="26" fillId="17" borderId="15" xfId="1" applyFont="1" applyFill="1" applyBorder="1" applyAlignment="1">
      <alignment horizontal="center" vertical="center" wrapText="1"/>
    </xf>
    <xf numFmtId="43" fontId="26" fillId="24" borderId="15" xfId="1" applyFont="1" applyFill="1" applyBorder="1" applyAlignment="1">
      <alignment horizontal="center" vertical="center" wrapText="1"/>
    </xf>
    <xf numFmtId="43" fontId="24" fillId="24" borderId="0" xfId="1" applyFont="1" applyFill="1" applyBorder="1" applyAlignment="1">
      <alignment horizontal="center" vertical="center"/>
    </xf>
    <xf numFmtId="43" fontId="24" fillId="17" borderId="15" xfId="1" applyFont="1" applyFill="1" applyBorder="1" applyAlignment="1">
      <alignment horizontal="center" vertical="center"/>
    </xf>
    <xf numFmtId="43" fontId="24" fillId="17" borderId="16" xfId="1" applyFont="1" applyFill="1" applyBorder="1" applyAlignment="1">
      <alignment horizontal="center" vertical="center"/>
    </xf>
    <xf numFmtId="43" fontId="24" fillId="24" borderId="0" xfId="1" applyFont="1" applyFill="1" applyBorder="1"/>
    <xf numFmtId="43" fontId="24" fillId="24" borderId="13" xfId="1" applyFont="1" applyFill="1" applyBorder="1" applyAlignment="1">
      <alignment horizontal="center" vertical="center"/>
    </xf>
    <xf numFmtId="43" fontId="24" fillId="19" borderId="15" xfId="1" applyFont="1" applyFill="1" applyBorder="1"/>
    <xf numFmtId="43" fontId="24" fillId="19" borderId="15" xfId="1" applyFont="1" applyFill="1" applyBorder="1" applyAlignment="1">
      <alignment horizontal="center" vertical="center"/>
    </xf>
    <xf numFmtId="43" fontId="24" fillId="19" borderId="16" xfId="1" applyFont="1" applyFill="1" applyBorder="1" applyAlignment="1">
      <alignment horizontal="center" vertical="center"/>
    </xf>
    <xf numFmtId="43" fontId="24" fillId="21" borderId="0" xfId="1" applyFont="1" applyFill="1" applyBorder="1"/>
    <xf numFmtId="43" fontId="24" fillId="21" borderId="0" xfId="1" applyFont="1" applyFill="1" applyBorder="1" applyAlignment="1">
      <alignment horizontal="center" vertical="center"/>
    </xf>
    <xf numFmtId="43" fontId="24" fillId="21" borderId="13" xfId="1" applyFont="1" applyFill="1" applyBorder="1" applyAlignment="1">
      <alignment horizontal="center" vertical="center"/>
    </xf>
    <xf numFmtId="43" fontId="24" fillId="21" borderId="15" xfId="1" applyFont="1" applyFill="1" applyBorder="1"/>
    <xf numFmtId="43" fontId="24" fillId="21" borderId="15" xfId="1" applyFont="1" applyFill="1" applyBorder="1" applyAlignment="1">
      <alignment horizontal="center" vertical="center"/>
    </xf>
    <xf numFmtId="43" fontId="24" fillId="21" borderId="16" xfId="1" applyFont="1" applyFill="1" applyBorder="1" applyAlignment="1">
      <alignment horizontal="center" vertical="center"/>
    </xf>
    <xf numFmtId="43" fontId="26" fillId="16" borderId="0" xfId="1" applyFont="1" applyFill="1" applyBorder="1" applyAlignment="1">
      <alignment horizontal="center" vertical="center" wrapText="1"/>
    </xf>
    <xf numFmtId="43" fontId="26" fillId="23" borderId="0" xfId="1" applyFont="1" applyFill="1" applyBorder="1" applyAlignment="1">
      <alignment horizontal="center" vertical="center" wrapText="1"/>
    </xf>
    <xf numFmtId="43" fontId="26" fillId="23" borderId="15" xfId="1" applyFont="1" applyFill="1" applyBorder="1" applyAlignment="1">
      <alignment horizontal="center" vertical="center" wrapText="1"/>
    </xf>
    <xf numFmtId="43" fontId="26" fillId="22" borderId="0" xfId="1" applyFont="1" applyFill="1" applyBorder="1" applyAlignment="1">
      <alignment horizontal="center" vertical="center" wrapText="1"/>
    </xf>
    <xf numFmtId="43" fontId="27" fillId="21" borderId="15" xfId="1" applyFont="1" applyFill="1" applyBorder="1" applyAlignment="1">
      <alignment horizontal="center" vertical="center" wrapText="1"/>
    </xf>
    <xf numFmtId="43" fontId="26" fillId="19" borderId="15" xfId="1" applyFont="1" applyFill="1" applyBorder="1" applyAlignment="1">
      <alignment horizontal="center" vertical="center" wrapText="1"/>
    </xf>
    <xf numFmtId="43" fontId="3" fillId="19" borderId="0" xfId="1" applyFont="1" applyFill="1" applyBorder="1"/>
    <xf numFmtId="43" fontId="3" fillId="19" borderId="0" xfId="1" applyFont="1" applyFill="1" applyBorder="1" applyAlignment="1">
      <alignment horizontal="center" vertical="center"/>
    </xf>
    <xf numFmtId="43" fontId="3" fillId="19" borderId="13" xfId="1" applyFont="1" applyFill="1" applyBorder="1" applyAlignment="1">
      <alignment horizontal="center" vertical="center"/>
    </xf>
    <xf numFmtId="43" fontId="26" fillId="20" borderId="0" xfId="1" applyFont="1" applyFill="1" applyBorder="1" applyAlignment="1">
      <alignment horizontal="center" vertical="center" wrapText="1"/>
    </xf>
    <xf numFmtId="43" fontId="24" fillId="20" borderId="0" xfId="1" applyFont="1" applyFill="1" applyBorder="1"/>
    <xf numFmtId="43" fontId="24" fillId="20" borderId="0" xfId="1" applyFont="1" applyFill="1" applyBorder="1" applyAlignment="1">
      <alignment horizontal="center" vertical="center"/>
    </xf>
    <xf numFmtId="43" fontId="24" fillId="20" borderId="13" xfId="1" applyFont="1" applyFill="1" applyBorder="1" applyAlignment="1">
      <alignment horizontal="center" vertical="center"/>
    </xf>
    <xf numFmtId="43" fontId="26" fillId="20" borderId="15" xfId="1" applyFont="1" applyFill="1" applyBorder="1" applyAlignment="1">
      <alignment horizontal="center" vertical="center" wrapText="1"/>
    </xf>
    <xf numFmtId="43" fontId="24" fillId="20" borderId="15" xfId="1" applyFont="1" applyFill="1" applyBorder="1"/>
    <xf numFmtId="43" fontId="24" fillId="20" borderId="15" xfId="1" applyFont="1" applyFill="1" applyBorder="1" applyAlignment="1">
      <alignment horizontal="center" vertical="center"/>
    </xf>
    <xf numFmtId="43" fontId="24" fillId="20" borderId="16" xfId="1" applyFont="1" applyFill="1" applyBorder="1" applyAlignment="1">
      <alignment horizontal="center" vertical="center"/>
    </xf>
    <xf numFmtId="43" fontId="26" fillId="18" borderId="15" xfId="1" applyFont="1" applyFill="1" applyBorder="1" applyAlignment="1">
      <alignment horizontal="center" vertical="center" wrapText="1"/>
    </xf>
    <xf numFmtId="43" fontId="24" fillId="18" borderId="15" xfId="1" applyFont="1" applyFill="1" applyBorder="1"/>
    <xf numFmtId="43" fontId="24" fillId="18" borderId="0" xfId="1" applyFont="1" applyFill="1" applyBorder="1"/>
    <xf numFmtId="43" fontId="24" fillId="18" borderId="0" xfId="1" applyFont="1" applyFill="1" applyBorder="1" applyAlignment="1">
      <alignment horizontal="center" vertical="center"/>
    </xf>
    <xf numFmtId="43" fontId="24" fillId="18" borderId="13" xfId="1" applyFont="1" applyFill="1" applyBorder="1" applyAlignment="1">
      <alignment horizontal="center" vertical="center"/>
    </xf>
    <xf numFmtId="43" fontId="24" fillId="18" borderId="15" xfId="1" applyFont="1" applyFill="1" applyBorder="1" applyAlignment="1">
      <alignment horizontal="center" vertical="center"/>
    </xf>
    <xf numFmtId="43" fontId="24" fillId="18" borderId="16" xfId="1" applyFont="1" applyFill="1" applyBorder="1" applyAlignment="1">
      <alignment horizontal="center" vertical="center"/>
    </xf>
    <xf numFmtId="43" fontId="24" fillId="0" borderId="0" xfId="1" applyFont="1" applyBorder="1" applyAlignment="1">
      <alignment horizontal="center" vertical="center" wrapText="1"/>
    </xf>
    <xf numFmtId="43" fontId="28" fillId="7" borderId="10" xfId="1" applyFont="1" applyFill="1" applyBorder="1" applyAlignment="1">
      <alignment horizontal="center" vertical="center" textRotation="90" wrapText="1"/>
    </xf>
    <xf numFmtId="0" fontId="23" fillId="15" borderId="15" xfId="0" applyFont="1" applyFill="1" applyBorder="1" applyAlignment="1">
      <alignment horizontal="center" vertical="center" wrapText="1"/>
    </xf>
    <xf numFmtId="43" fontId="28" fillId="6" borderId="10" xfId="1" applyFont="1" applyFill="1" applyBorder="1" applyAlignment="1">
      <alignment horizontal="center" vertical="center" textRotation="90" wrapText="1"/>
    </xf>
    <xf numFmtId="43" fontId="26" fillId="16" borderId="15" xfId="1" applyFont="1" applyFill="1" applyBorder="1" applyAlignment="1">
      <alignment horizontal="center" vertical="center" wrapText="1"/>
    </xf>
    <xf numFmtId="43" fontId="26" fillId="0" borderId="10" xfId="1" applyFont="1" applyBorder="1" applyAlignment="1">
      <alignment horizontal="center" vertical="center" wrapText="1"/>
    </xf>
    <xf numFmtId="43" fontId="26" fillId="0" borderId="0" xfId="1" applyFont="1" applyBorder="1" applyAlignment="1">
      <alignment horizontal="center" vertical="center" wrapText="1"/>
    </xf>
    <xf numFmtId="43" fontId="26" fillId="0" borderId="15" xfId="1" applyFont="1" applyBorder="1" applyAlignment="1">
      <alignment horizontal="center" vertical="center" wrapText="1"/>
    </xf>
    <xf numFmtId="43" fontId="28" fillId="5" borderId="10" xfId="1" applyFont="1" applyFill="1" applyBorder="1" applyAlignment="1">
      <alignment horizontal="center" vertical="center" textRotation="90" wrapText="1"/>
    </xf>
    <xf numFmtId="43" fontId="26" fillId="23" borderId="0" xfId="1" applyFont="1" applyFill="1" applyBorder="1" applyAlignment="1">
      <alignment vertical="center" wrapText="1"/>
    </xf>
    <xf numFmtId="43" fontId="28" fillId="8" borderId="10" xfId="1" applyFont="1" applyFill="1" applyBorder="1" applyAlignment="1">
      <alignment horizontal="center" vertical="center" textRotation="90" wrapText="1"/>
    </xf>
    <xf numFmtId="43" fontId="28" fillId="9" borderId="10" xfId="1" applyFont="1" applyFill="1" applyBorder="1" applyAlignment="1">
      <alignment horizontal="center" vertical="center" textRotation="90" wrapText="1"/>
    </xf>
    <xf numFmtId="43" fontId="28" fillId="12" borderId="10" xfId="1" applyFont="1" applyFill="1" applyBorder="1" applyAlignment="1">
      <alignment horizontal="center" vertical="center" textRotation="90" wrapText="1"/>
    </xf>
    <xf numFmtId="43" fontId="28" fillId="10" borderId="7" xfId="1" applyFont="1" applyFill="1" applyBorder="1" applyAlignment="1">
      <alignment horizontal="center" vertical="center" textRotation="90" wrapText="1"/>
    </xf>
    <xf numFmtId="43" fontId="27" fillId="21" borderId="0" xfId="1" applyFont="1" applyFill="1" applyBorder="1" applyAlignment="1">
      <alignment horizontal="center" vertical="center" wrapText="1"/>
    </xf>
    <xf numFmtId="43" fontId="28" fillId="11" borderId="10" xfId="1" applyFont="1" applyFill="1" applyBorder="1" applyAlignment="1">
      <alignment horizontal="center" vertical="center" textRotation="90" wrapText="1"/>
    </xf>
    <xf numFmtId="43" fontId="26" fillId="19" borderId="0" xfId="1" applyFont="1" applyFill="1" applyBorder="1" applyAlignment="1">
      <alignment horizontal="center" vertical="center" wrapText="1"/>
    </xf>
    <xf numFmtId="43" fontId="29" fillId="3" borderId="10" xfId="1" applyFont="1" applyFill="1" applyBorder="1" applyAlignment="1">
      <alignment horizontal="center" vertical="center" textRotation="90" wrapText="1"/>
    </xf>
    <xf numFmtId="43" fontId="30" fillId="4" borderId="7" xfId="1" applyFont="1" applyFill="1" applyBorder="1" applyAlignment="1">
      <alignment horizontal="center" vertical="center" textRotation="90" wrapText="1"/>
    </xf>
    <xf numFmtId="43" fontId="30" fillId="13" borderId="7" xfId="1" applyFont="1" applyFill="1" applyBorder="1" applyAlignment="1">
      <alignment horizontal="center" vertical="center" textRotation="90" wrapText="1"/>
    </xf>
    <xf numFmtId="43" fontId="25" fillId="0" borderId="15" xfId="1" applyFont="1" applyBorder="1" applyAlignment="1">
      <alignment horizontal="center" vertical="top"/>
    </xf>
    <xf numFmtId="0" fontId="3" fillId="0" borderId="19" xfId="0" applyFont="1" applyBorder="1" applyAlignment="1">
      <alignment horizontal="center" vertical="center" wrapText="1"/>
    </xf>
    <xf numFmtId="9" fontId="3" fillId="0" borderId="0" xfId="2" applyFont="1" applyBorder="1" applyAlignment="1">
      <alignment horizontal="center"/>
    </xf>
    <xf numFmtId="9" fontId="0" fillId="0" borderId="0" xfId="2" applyFont="1" applyBorder="1" applyAlignment="1">
      <alignment horizontal="center" vertical="center"/>
    </xf>
    <xf numFmtId="43" fontId="32" fillId="0" borderId="0" xfId="1" applyFont="1" applyBorder="1" applyAlignment="1">
      <alignment vertical="center" wrapText="1"/>
    </xf>
    <xf numFmtId="43" fontId="33" fillId="7" borderId="10" xfId="1" applyFont="1" applyFill="1" applyBorder="1" applyAlignment="1">
      <alignment vertical="center" textRotation="90"/>
    </xf>
    <xf numFmtId="43" fontId="33" fillId="6" borderId="10" xfId="1" applyFont="1" applyFill="1" applyBorder="1" applyAlignment="1">
      <alignment vertical="center" textRotation="90"/>
    </xf>
    <xf numFmtId="43" fontId="33" fillId="5" borderId="10" xfId="1" applyFont="1" applyFill="1" applyBorder="1" applyAlignment="1">
      <alignment vertical="center" textRotation="90"/>
    </xf>
    <xf numFmtId="43" fontId="33" fillId="8" borderId="10" xfId="1" applyFont="1" applyFill="1" applyBorder="1" applyAlignment="1">
      <alignment vertical="center" textRotation="90"/>
    </xf>
    <xf numFmtId="43" fontId="33" fillId="9" borderId="10" xfId="1" applyFont="1" applyFill="1" applyBorder="1" applyAlignment="1">
      <alignment vertical="center" textRotation="90"/>
    </xf>
    <xf numFmtId="43" fontId="33" fillId="12" borderId="10" xfId="1" applyFont="1" applyFill="1" applyBorder="1" applyAlignment="1">
      <alignment vertical="center" textRotation="90"/>
    </xf>
    <xf numFmtId="43" fontId="33" fillId="10" borderId="7" xfId="1" applyFont="1" applyFill="1" applyBorder="1" applyAlignment="1">
      <alignment vertical="center" textRotation="90"/>
    </xf>
    <xf numFmtId="43" fontId="34" fillId="0" borderId="14" xfId="1" applyFont="1" applyBorder="1" applyAlignment="1">
      <alignment horizontal="center" vertical="top"/>
    </xf>
    <xf numFmtId="43" fontId="33" fillId="11" borderId="10" xfId="1" applyFont="1" applyFill="1" applyBorder="1" applyAlignment="1">
      <alignment vertical="center" textRotation="90"/>
    </xf>
    <xf numFmtId="43" fontId="35" fillId="3" borderId="10" xfId="1" applyFont="1" applyFill="1" applyBorder="1" applyAlignment="1">
      <alignment vertical="center" textRotation="90"/>
    </xf>
    <xf numFmtId="43" fontId="36" fillId="4" borderId="7" xfId="1" applyFont="1" applyFill="1" applyBorder="1" applyAlignment="1">
      <alignment vertical="center" textRotation="90"/>
    </xf>
    <xf numFmtId="43" fontId="36" fillId="13" borderId="7" xfId="1" applyFont="1" applyFill="1" applyBorder="1" applyAlignment="1">
      <alignment vertical="center" textRotation="90"/>
    </xf>
    <xf numFmtId="0" fontId="15" fillId="14" borderId="0" xfId="0" applyFont="1" applyFill="1" applyBorder="1" applyAlignment="1">
      <alignment horizontal="center" vertical="center" wrapText="1"/>
    </xf>
    <xf numFmtId="0" fontId="3" fillId="14" borderId="18"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1" fillId="7"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12" borderId="0" xfId="0" applyFont="1" applyFill="1" applyBorder="1" applyAlignment="1">
      <alignment horizontal="center" vertical="center" wrapText="1"/>
    </xf>
    <xf numFmtId="0" fontId="21" fillId="10" borderId="0" xfId="0" applyFont="1" applyFill="1" applyBorder="1" applyAlignment="1">
      <alignment horizontal="center" vertical="center" wrapText="1"/>
    </xf>
    <xf numFmtId="0" fontId="22" fillId="2" borderId="9"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2" fillId="2" borderId="11" xfId="0" applyFont="1" applyFill="1" applyBorder="1" applyAlignment="1">
      <alignment horizontal="center" vertical="center" wrapText="1"/>
    </xf>
    <xf numFmtId="0" fontId="20" fillId="4" borderId="0" xfId="0" applyFont="1" applyFill="1" applyBorder="1" applyAlignment="1">
      <alignment horizontal="center" vertical="center" wrapText="1"/>
    </xf>
    <xf numFmtId="0" fontId="21" fillId="7"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9" borderId="0" xfId="0" applyFont="1" applyFill="1" applyBorder="1" applyAlignment="1">
      <alignment horizontal="center" vertical="center" wrapText="1"/>
    </xf>
    <xf numFmtId="0" fontId="21" fillId="12" borderId="0" xfId="0" applyFont="1" applyFill="1" applyBorder="1" applyAlignment="1">
      <alignment horizontal="center" vertical="center" wrapText="1"/>
    </xf>
    <xf numFmtId="0" fontId="21" fillId="10" borderId="0" xfId="0" applyFont="1" applyFill="1" applyBorder="1" applyAlignment="1">
      <alignment horizontal="center" vertical="center" wrapText="1"/>
    </xf>
    <xf numFmtId="0" fontId="20" fillId="11" borderId="0" xfId="0" applyFont="1" applyFill="1" applyBorder="1" applyAlignment="1">
      <alignment horizontal="center" vertical="center" wrapText="1"/>
    </xf>
    <xf numFmtId="0" fontId="20" fillId="3" borderId="0" xfId="0" applyFont="1" applyFill="1" applyBorder="1" applyAlignment="1">
      <alignment horizontal="center" vertical="center" wrapText="1"/>
    </xf>
    <xf numFmtId="0" fontId="20" fillId="7" borderId="0" xfId="0" applyFont="1" applyFill="1" applyBorder="1" applyAlignment="1">
      <alignment horizontal="center" vertical="center" wrapText="1"/>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8"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7" fillId="14" borderId="2" xfId="0" applyFont="1" applyFill="1" applyBorder="1" applyAlignment="1">
      <alignment horizontal="left" vertical="center" wrapText="1"/>
    </xf>
    <xf numFmtId="0" fontId="7" fillId="14" borderId="3" xfId="0" applyFont="1" applyFill="1" applyBorder="1" applyAlignment="1">
      <alignment horizontal="left" vertical="center" wrapText="1"/>
    </xf>
    <xf numFmtId="0" fontId="7" fillId="14" borderId="4" xfId="0" applyFont="1" applyFill="1" applyBorder="1" applyAlignment="1">
      <alignment horizontal="left" vertical="center" wrapText="1"/>
    </xf>
    <xf numFmtId="0" fontId="14" fillId="7" borderId="1" xfId="0" applyFont="1" applyFill="1" applyBorder="1" applyAlignment="1">
      <alignment horizontal="center" vertical="center" textRotation="90"/>
    </xf>
    <xf numFmtId="0" fontId="14" fillId="6" borderId="1" xfId="0" applyFont="1" applyFill="1" applyBorder="1" applyAlignment="1">
      <alignment horizontal="center" vertical="center" textRotation="90"/>
    </xf>
    <xf numFmtId="0" fontId="14" fillId="5" borderId="1" xfId="0" applyFont="1" applyFill="1" applyBorder="1" applyAlignment="1">
      <alignment horizontal="center" vertical="center" textRotation="90"/>
    </xf>
    <xf numFmtId="0" fontId="14" fillId="8" borderId="1" xfId="0" applyFont="1" applyFill="1" applyBorder="1" applyAlignment="1">
      <alignment horizontal="center" vertical="center" textRotation="90"/>
    </xf>
    <xf numFmtId="0" fontId="14" fillId="9" borderId="1" xfId="0" applyFont="1" applyFill="1" applyBorder="1" applyAlignment="1">
      <alignment horizontal="center" vertical="center" textRotation="90"/>
    </xf>
    <xf numFmtId="0" fontId="14" fillId="12" borderId="1" xfId="0" applyFont="1" applyFill="1" applyBorder="1" applyAlignment="1">
      <alignment horizontal="center" vertical="center" textRotation="90"/>
    </xf>
    <xf numFmtId="0" fontId="14" fillId="10" borderId="1" xfId="0" applyFont="1" applyFill="1" applyBorder="1" applyAlignment="1">
      <alignment horizontal="center" vertical="center" textRotation="90"/>
    </xf>
    <xf numFmtId="0" fontId="14" fillId="11" borderId="1" xfId="0" applyFont="1" applyFill="1" applyBorder="1" applyAlignment="1">
      <alignment horizontal="center" vertical="center" textRotation="90"/>
    </xf>
    <xf numFmtId="0" fontId="14" fillId="3" borderId="1" xfId="0" applyFont="1" applyFill="1" applyBorder="1" applyAlignment="1">
      <alignment horizontal="center" vertical="center" textRotation="90"/>
    </xf>
    <xf numFmtId="0" fontId="14" fillId="4" borderId="1" xfId="0" applyFont="1" applyFill="1" applyBorder="1" applyAlignment="1">
      <alignment horizontal="center" vertical="center" textRotation="90"/>
    </xf>
    <xf numFmtId="43" fontId="32" fillId="0" borderId="9" xfId="1" applyFont="1" applyBorder="1" applyAlignment="1">
      <alignment horizontal="center" vertical="top"/>
    </xf>
    <xf numFmtId="43" fontId="32" fillId="0" borderId="12" xfId="1" applyFont="1" applyBorder="1" applyAlignment="1">
      <alignment horizontal="center" vertical="top"/>
    </xf>
    <xf numFmtId="43" fontId="32" fillId="0" borderId="14" xfId="1" applyFont="1" applyBorder="1" applyAlignment="1">
      <alignment horizontal="center" vertical="top"/>
    </xf>
    <xf numFmtId="43" fontId="31" fillId="2" borderId="6" xfId="1" applyFont="1" applyFill="1" applyBorder="1" applyAlignment="1">
      <alignment horizontal="center" vertical="center"/>
    </xf>
    <xf numFmtId="43" fontId="31" fillId="2" borderId="7" xfId="1" applyFont="1" applyFill="1" applyBorder="1" applyAlignment="1">
      <alignment horizontal="center" vertical="center"/>
    </xf>
    <xf numFmtId="43" fontId="31" fillId="2" borderId="8" xfId="1" applyFont="1" applyFill="1" applyBorder="1" applyAlignment="1">
      <alignment horizontal="center" vertical="center"/>
    </xf>
    <xf numFmtId="43" fontId="16" fillId="6" borderId="9" xfId="1" applyFont="1" applyFill="1" applyBorder="1" applyAlignment="1">
      <alignment horizontal="center" vertical="center" textRotation="90"/>
    </xf>
    <xf numFmtId="43" fontId="16" fillId="6" borderId="12" xfId="1" applyFont="1" applyFill="1" applyBorder="1" applyAlignment="1">
      <alignment horizontal="center" vertical="center" textRotation="90"/>
    </xf>
    <xf numFmtId="43" fontId="16" fillId="6" borderId="14" xfId="1" applyFont="1" applyFill="1" applyBorder="1" applyAlignment="1">
      <alignment horizontal="center" vertical="center" textRotation="90"/>
    </xf>
    <xf numFmtId="43" fontId="16" fillId="7" borderId="9" xfId="1" applyFont="1" applyFill="1" applyBorder="1" applyAlignment="1">
      <alignment horizontal="center" vertical="center" textRotation="90"/>
    </xf>
    <xf numFmtId="43" fontId="16" fillId="7" borderId="12" xfId="1" applyFont="1" applyFill="1" applyBorder="1" applyAlignment="1">
      <alignment horizontal="center" vertical="center" textRotation="90"/>
    </xf>
    <xf numFmtId="43" fontId="16" fillId="7" borderId="14" xfId="1" applyFont="1" applyFill="1" applyBorder="1" applyAlignment="1">
      <alignment horizontal="center" vertical="center" textRotation="90"/>
    </xf>
    <xf numFmtId="43" fontId="26" fillId="0" borderId="10" xfId="1" applyFont="1" applyBorder="1" applyAlignment="1">
      <alignment horizontal="center" vertical="center" wrapText="1"/>
    </xf>
    <xf numFmtId="43" fontId="26" fillId="0" borderId="15" xfId="1" applyFont="1" applyBorder="1" applyAlignment="1">
      <alignment horizontal="center" vertical="center" wrapText="1"/>
    </xf>
    <xf numFmtId="43" fontId="26" fillId="15" borderId="10" xfId="1" applyFont="1" applyFill="1" applyBorder="1" applyAlignment="1">
      <alignment horizontal="center" vertical="center" wrapText="1"/>
    </xf>
    <xf numFmtId="43" fontId="26" fillId="15" borderId="0" xfId="1" applyFont="1" applyFill="1" applyBorder="1" applyAlignment="1">
      <alignment horizontal="center" vertical="center" wrapText="1"/>
    </xf>
    <xf numFmtId="43" fontId="26" fillId="16" borderId="10" xfId="1" applyFont="1" applyFill="1" applyBorder="1" applyAlignment="1">
      <alignment horizontal="center" vertical="center" wrapText="1"/>
    </xf>
    <xf numFmtId="43" fontId="26" fillId="16" borderId="0" xfId="1" applyFont="1" applyFill="1" applyBorder="1" applyAlignment="1">
      <alignment horizontal="center" vertical="center" wrapText="1"/>
    </xf>
    <xf numFmtId="43" fontId="26" fillId="23" borderId="10" xfId="1" applyFont="1" applyFill="1" applyBorder="1" applyAlignment="1">
      <alignment horizontal="center" vertical="center" wrapText="1"/>
    </xf>
    <xf numFmtId="43" fontId="26" fillId="23" borderId="0" xfId="1" applyFont="1" applyFill="1" applyBorder="1" applyAlignment="1">
      <alignment horizontal="center" vertical="center" wrapText="1"/>
    </xf>
    <xf numFmtId="43" fontId="16" fillId="5" borderId="9" xfId="1" applyFont="1" applyFill="1" applyBorder="1" applyAlignment="1">
      <alignment horizontal="center" vertical="center" textRotation="90"/>
    </xf>
    <xf numFmtId="43" fontId="16" fillId="5" borderId="12" xfId="1" applyFont="1" applyFill="1" applyBorder="1" applyAlignment="1">
      <alignment horizontal="center" vertical="center" textRotation="90"/>
    </xf>
    <xf numFmtId="43" fontId="16" fillId="5" borderId="14" xfId="1" applyFont="1" applyFill="1" applyBorder="1" applyAlignment="1">
      <alignment horizontal="center" vertical="center" textRotation="90"/>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5" xfId="0" applyFont="1" applyBorder="1" applyAlignment="1">
      <alignment horizontal="center" vertical="center" wrapText="1"/>
    </xf>
    <xf numFmtId="43" fontId="16" fillId="13" borderId="6" xfId="1" applyFont="1" applyFill="1" applyBorder="1" applyAlignment="1">
      <alignment horizontal="center" vertical="center" textRotation="90"/>
    </xf>
    <xf numFmtId="43" fontId="16" fillId="13" borderId="5" xfId="1" applyFont="1" applyFill="1" applyBorder="1" applyAlignment="1">
      <alignment horizontal="center" vertical="center" textRotation="90"/>
    </xf>
    <xf numFmtId="43" fontId="16" fillId="11" borderId="9" xfId="1" applyFont="1" applyFill="1" applyBorder="1" applyAlignment="1">
      <alignment horizontal="center" vertical="center" textRotation="90"/>
    </xf>
    <xf numFmtId="43" fontId="16" fillId="11" borderId="12" xfId="1" applyFont="1" applyFill="1" applyBorder="1" applyAlignment="1">
      <alignment horizontal="center" vertical="center" textRotation="90"/>
    </xf>
    <xf numFmtId="43" fontId="16" fillId="11" borderId="14" xfId="1" applyFont="1" applyFill="1" applyBorder="1" applyAlignment="1">
      <alignment horizontal="center" vertical="center" textRotation="90"/>
    </xf>
    <xf numFmtId="43" fontId="18" fillId="3" borderId="9" xfId="1" applyFont="1" applyFill="1" applyBorder="1" applyAlignment="1">
      <alignment horizontal="center" vertical="center" textRotation="90"/>
    </xf>
    <xf numFmtId="43" fontId="18" fillId="3" borderId="12" xfId="1" applyFont="1" applyFill="1" applyBorder="1" applyAlignment="1">
      <alignment horizontal="center" vertical="center" textRotation="90"/>
    </xf>
    <xf numFmtId="43" fontId="18" fillId="3" borderId="14" xfId="1" applyFont="1" applyFill="1" applyBorder="1" applyAlignment="1">
      <alignment horizontal="center" vertical="center" textRotation="90"/>
    </xf>
    <xf numFmtId="43" fontId="16" fillId="12" borderId="9" xfId="1" applyFont="1" applyFill="1" applyBorder="1" applyAlignment="1">
      <alignment horizontal="center" vertical="center" textRotation="90"/>
    </xf>
    <xf numFmtId="43" fontId="16" fillId="12" borderId="12" xfId="1" applyFont="1" applyFill="1" applyBorder="1" applyAlignment="1">
      <alignment horizontal="center" vertical="center" textRotation="90"/>
    </xf>
    <xf numFmtId="43" fontId="16" fillId="12" borderId="14" xfId="1" applyFont="1" applyFill="1" applyBorder="1" applyAlignment="1">
      <alignment horizontal="center" vertical="center" textRotation="90"/>
    </xf>
    <xf numFmtId="43" fontId="16" fillId="10" borderId="9" xfId="1" applyFont="1" applyFill="1" applyBorder="1" applyAlignment="1">
      <alignment horizontal="center" vertical="center" textRotation="90"/>
    </xf>
    <xf numFmtId="43" fontId="16" fillId="10" borderId="12" xfId="1" applyFont="1" applyFill="1" applyBorder="1" applyAlignment="1">
      <alignment horizontal="center" vertical="center" textRotation="90"/>
    </xf>
    <xf numFmtId="43" fontId="16" fillId="10" borderId="14" xfId="1" applyFont="1" applyFill="1" applyBorder="1" applyAlignment="1">
      <alignment horizontal="center" vertical="center" textRotation="90"/>
    </xf>
    <xf numFmtId="43" fontId="16" fillId="9" borderId="9" xfId="1" applyFont="1" applyFill="1" applyBorder="1" applyAlignment="1">
      <alignment horizontal="center" vertical="center" textRotation="90"/>
    </xf>
    <xf numFmtId="43" fontId="16" fillId="9" borderId="12" xfId="1" applyFont="1" applyFill="1" applyBorder="1" applyAlignment="1">
      <alignment horizontal="center" vertical="center" textRotation="90"/>
    </xf>
    <xf numFmtId="43" fontId="16" fillId="9" borderId="14" xfId="1" applyFont="1" applyFill="1" applyBorder="1" applyAlignment="1">
      <alignment horizontal="center" vertical="center" textRotation="90"/>
    </xf>
    <xf numFmtId="43" fontId="16" fillId="8" borderId="9" xfId="1" applyFont="1" applyFill="1" applyBorder="1" applyAlignment="1">
      <alignment horizontal="center" vertical="center" textRotation="90"/>
    </xf>
    <xf numFmtId="43" fontId="16" fillId="8" borderId="12" xfId="1" applyFont="1" applyFill="1" applyBorder="1" applyAlignment="1">
      <alignment horizontal="center" vertical="center" textRotation="90"/>
    </xf>
    <xf numFmtId="43" fontId="16" fillId="8" borderId="14" xfId="1" applyFont="1" applyFill="1" applyBorder="1" applyAlignment="1">
      <alignment horizontal="center" vertical="center" textRotation="90"/>
    </xf>
    <xf numFmtId="43" fontId="27" fillId="20" borderId="10" xfId="1" applyFont="1" applyFill="1" applyBorder="1" applyAlignment="1">
      <alignment horizontal="center" vertical="top" wrapText="1"/>
    </xf>
    <xf numFmtId="43" fontId="27" fillId="20" borderId="0" xfId="1" applyFont="1" applyFill="1" applyBorder="1" applyAlignment="1">
      <alignment horizontal="center" vertical="top" wrapText="1"/>
    </xf>
    <xf numFmtId="43" fontId="18" fillId="4" borderId="9" xfId="1" applyFont="1" applyFill="1" applyBorder="1" applyAlignment="1">
      <alignment horizontal="center" vertical="center" textRotation="90"/>
    </xf>
    <xf numFmtId="43" fontId="18" fillId="4" borderId="12" xfId="1" applyFont="1" applyFill="1" applyBorder="1" applyAlignment="1">
      <alignment horizontal="center" vertical="center" textRotation="90"/>
    </xf>
    <xf numFmtId="43" fontId="18" fillId="4" borderId="14" xfId="1" applyFont="1" applyFill="1" applyBorder="1" applyAlignment="1">
      <alignment horizontal="center" vertical="center" textRotation="90"/>
    </xf>
    <xf numFmtId="43" fontId="27" fillId="18" borderId="10" xfId="1" applyFont="1" applyFill="1" applyBorder="1" applyAlignment="1">
      <alignment horizontal="center" vertical="top" wrapText="1"/>
    </xf>
    <xf numFmtId="43" fontId="27" fillId="18" borderId="0" xfId="1" applyFont="1" applyFill="1" applyBorder="1" applyAlignment="1">
      <alignment horizontal="center" vertical="top" wrapText="1"/>
    </xf>
    <xf numFmtId="43" fontId="27" fillId="19" borderId="10" xfId="1" applyFont="1" applyFill="1" applyBorder="1" applyAlignment="1">
      <alignment horizontal="center" vertical="top" wrapText="1"/>
    </xf>
    <xf numFmtId="43" fontId="27" fillId="19" borderId="0" xfId="1" applyFont="1" applyFill="1" applyBorder="1" applyAlignment="1">
      <alignment horizontal="center" vertical="top" wrapText="1"/>
    </xf>
    <xf numFmtId="43" fontId="26" fillId="24" borderId="10" xfId="1" applyFont="1" applyFill="1" applyBorder="1" applyAlignment="1">
      <alignment horizontal="center" vertical="top" wrapText="1"/>
    </xf>
    <xf numFmtId="43" fontId="26" fillId="24" borderId="0" xfId="1" applyFont="1" applyFill="1" applyBorder="1" applyAlignment="1">
      <alignment horizontal="center" vertical="top" wrapText="1"/>
    </xf>
    <xf numFmtId="43" fontId="27" fillId="21" borderId="10" xfId="1" applyFont="1" applyFill="1" applyBorder="1" applyAlignment="1">
      <alignment horizontal="center" vertical="top" wrapText="1"/>
    </xf>
    <xf numFmtId="43" fontId="27" fillId="21" borderId="0" xfId="1" applyFont="1" applyFill="1" applyBorder="1" applyAlignment="1">
      <alignment horizontal="center" vertical="top" wrapText="1"/>
    </xf>
    <xf numFmtId="43" fontId="26" fillId="22" borderId="10" xfId="1" applyFont="1" applyFill="1" applyBorder="1" applyAlignment="1">
      <alignment horizontal="center" vertical="center" wrapText="1"/>
    </xf>
    <xf numFmtId="43" fontId="26" fillId="22" borderId="0" xfId="1" applyFont="1" applyFill="1" applyBorder="1" applyAlignment="1">
      <alignment horizontal="center" vertical="center" wrapText="1"/>
    </xf>
    <xf numFmtId="43" fontId="26" fillId="17" borderId="10" xfId="1" applyFont="1" applyFill="1" applyBorder="1" applyAlignment="1">
      <alignment horizontal="center" vertical="top" wrapText="1"/>
    </xf>
    <xf numFmtId="43" fontId="26" fillId="17" borderId="0" xfId="1" applyFont="1" applyFill="1" applyBorder="1" applyAlignment="1">
      <alignment horizontal="center" vertical="top" wrapText="1"/>
    </xf>
    <xf numFmtId="0" fontId="0" fillId="0" borderId="0" xfId="0" applyBorder="1"/>
  </cellXfs>
  <cellStyles count="3">
    <cellStyle name="Milliers" xfId="1" builtinId="3"/>
    <cellStyle name="Normal" xfId="0" builtinId="0"/>
    <cellStyle name="Pourcentage" xfId="2" builtinId="5"/>
  </cellStyles>
  <dxfs count="0"/>
  <tableStyles count="0" defaultTableStyle="TableStyleMedium9" defaultPivotStyle="PivotStyleLight16"/>
  <colors>
    <mruColors>
      <color rgb="FFF5FEA0"/>
      <color rgb="FFFDCD77"/>
      <color rgb="FFF6D5A8"/>
      <color rgb="FFCCCCFF"/>
      <color rgb="FFFD4D4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9.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17.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7.png"/><Relationship Id="rId71" Type="http://schemas.openxmlformats.org/officeDocument/2006/relationships/image" Target="../media/image74.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32.png"/><Relationship Id="rId11" Type="http://schemas.openxmlformats.org/officeDocument/2006/relationships/image" Target="../media/image11.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79" Type="http://schemas.openxmlformats.org/officeDocument/2006/relationships/image" Target="../media/image82.png"/><Relationship Id="rId5" Type="http://schemas.openxmlformats.org/officeDocument/2006/relationships/image" Target="../media/image5.png"/><Relationship Id="rId61" Type="http://schemas.openxmlformats.org/officeDocument/2006/relationships/image" Target="../media/image64.png"/><Relationship Id="rId10" Type="http://schemas.openxmlformats.org/officeDocument/2006/relationships/image" Target="../media/image10.png"/><Relationship Id="rId19" Type="http://schemas.openxmlformats.org/officeDocument/2006/relationships/image" Target="../media/image20.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78" Type="http://schemas.openxmlformats.org/officeDocument/2006/relationships/image" Target="../media/image8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77" Type="http://schemas.openxmlformats.org/officeDocument/2006/relationships/image" Target="../media/image80.png"/><Relationship Id="rId8" Type="http://schemas.openxmlformats.org/officeDocument/2006/relationships/image" Target="../media/image8.png"/><Relationship Id="rId51" Type="http://schemas.openxmlformats.org/officeDocument/2006/relationships/image" Target="../media/image54.png"/><Relationship Id="rId72" Type="http://schemas.openxmlformats.org/officeDocument/2006/relationships/image" Target="../media/image75.png"/><Relationship Id="rId80" Type="http://schemas.openxmlformats.org/officeDocument/2006/relationships/image" Target="../media/image83.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8.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1.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s>
</file>

<file path=xl/drawings/_rels/drawing3.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png"/><Relationship Id="rId26" Type="http://schemas.openxmlformats.org/officeDocument/2006/relationships/image" Target="../media/image29.png"/><Relationship Id="rId39" Type="http://schemas.openxmlformats.org/officeDocument/2006/relationships/image" Target="../media/image43.png"/><Relationship Id="rId21" Type="http://schemas.openxmlformats.org/officeDocument/2006/relationships/image" Target="../media/image18.png"/><Relationship Id="rId34" Type="http://schemas.openxmlformats.org/officeDocument/2006/relationships/image" Target="../media/image37.png"/><Relationship Id="rId42" Type="http://schemas.openxmlformats.org/officeDocument/2006/relationships/image" Target="../media/image48.png"/><Relationship Id="rId47" Type="http://schemas.openxmlformats.org/officeDocument/2006/relationships/image" Target="../media/image62.png"/><Relationship Id="rId50" Type="http://schemas.openxmlformats.org/officeDocument/2006/relationships/image" Target="../media/image70.png"/><Relationship Id="rId55" Type="http://schemas.openxmlformats.org/officeDocument/2006/relationships/image" Target="../media/image80.png"/><Relationship Id="rId63" Type="http://schemas.openxmlformats.org/officeDocument/2006/relationships/image" Target="../media/image54.png"/><Relationship Id="rId68" Type="http://schemas.openxmlformats.org/officeDocument/2006/relationships/image" Target="../media/image65.png"/><Relationship Id="rId76" Type="http://schemas.openxmlformats.org/officeDocument/2006/relationships/image" Target="../media/image81.png"/><Relationship Id="rId7" Type="http://schemas.openxmlformats.org/officeDocument/2006/relationships/image" Target="../media/image9.png"/><Relationship Id="rId71" Type="http://schemas.openxmlformats.org/officeDocument/2006/relationships/image" Target="../media/image71.png"/><Relationship Id="rId2" Type="http://schemas.openxmlformats.org/officeDocument/2006/relationships/image" Target="../media/image3.png"/><Relationship Id="rId16" Type="http://schemas.openxmlformats.org/officeDocument/2006/relationships/image" Target="../media/image21.png"/><Relationship Id="rId29" Type="http://schemas.openxmlformats.org/officeDocument/2006/relationships/image" Target="../media/image32.png"/><Relationship Id="rId11" Type="http://schemas.openxmlformats.org/officeDocument/2006/relationships/image" Target="../media/image13.png"/><Relationship Id="rId24" Type="http://schemas.openxmlformats.org/officeDocument/2006/relationships/image" Target="../media/image25.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27.png"/><Relationship Id="rId45" Type="http://schemas.openxmlformats.org/officeDocument/2006/relationships/image" Target="../media/image55.png"/><Relationship Id="rId53" Type="http://schemas.openxmlformats.org/officeDocument/2006/relationships/image" Target="../media/image76.png"/><Relationship Id="rId58" Type="http://schemas.openxmlformats.org/officeDocument/2006/relationships/image" Target="../media/image28.png"/><Relationship Id="rId66" Type="http://schemas.openxmlformats.org/officeDocument/2006/relationships/image" Target="../media/image61.png"/><Relationship Id="rId74" Type="http://schemas.openxmlformats.org/officeDocument/2006/relationships/image" Target="../media/image77.png"/><Relationship Id="rId5" Type="http://schemas.openxmlformats.org/officeDocument/2006/relationships/image" Target="../media/image6.png"/><Relationship Id="rId15" Type="http://schemas.openxmlformats.org/officeDocument/2006/relationships/image" Target="../media/image20.png"/><Relationship Id="rId23" Type="http://schemas.openxmlformats.org/officeDocument/2006/relationships/image" Target="../media/image84.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68.png"/><Relationship Id="rId57" Type="http://schemas.openxmlformats.org/officeDocument/2006/relationships/image" Target="../media/image45.png"/><Relationship Id="rId61" Type="http://schemas.openxmlformats.org/officeDocument/2006/relationships/image" Target="../media/image51.png"/><Relationship Id="rId10" Type="http://schemas.openxmlformats.org/officeDocument/2006/relationships/image" Target="../media/image12.png"/><Relationship Id="rId19" Type="http://schemas.openxmlformats.org/officeDocument/2006/relationships/image" Target="../media/image8.png"/><Relationship Id="rId31" Type="http://schemas.openxmlformats.org/officeDocument/2006/relationships/image" Target="../media/image34.png"/><Relationship Id="rId44" Type="http://schemas.openxmlformats.org/officeDocument/2006/relationships/image" Target="../media/image53.png"/><Relationship Id="rId52" Type="http://schemas.openxmlformats.org/officeDocument/2006/relationships/image" Target="../media/image74.png"/><Relationship Id="rId60" Type="http://schemas.openxmlformats.org/officeDocument/2006/relationships/image" Target="../media/image49.png"/><Relationship Id="rId65" Type="http://schemas.openxmlformats.org/officeDocument/2006/relationships/image" Target="../media/image57.png"/><Relationship Id="rId73" Type="http://schemas.openxmlformats.org/officeDocument/2006/relationships/image" Target="../media/image75.png"/><Relationship Id="rId78" Type="http://schemas.openxmlformats.org/officeDocument/2006/relationships/image" Target="../media/image44.png"/><Relationship Id="rId4" Type="http://schemas.openxmlformats.org/officeDocument/2006/relationships/image" Target="../media/image5.png"/><Relationship Id="rId9" Type="http://schemas.openxmlformats.org/officeDocument/2006/relationships/image" Target="../media/image11.png"/><Relationship Id="rId14" Type="http://schemas.openxmlformats.org/officeDocument/2006/relationships/image" Target="../media/image19.png"/><Relationship Id="rId22" Type="http://schemas.openxmlformats.org/officeDocument/2006/relationships/image" Target="../media/image41.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52.png"/><Relationship Id="rId48" Type="http://schemas.openxmlformats.org/officeDocument/2006/relationships/image" Target="../media/image64.png"/><Relationship Id="rId56" Type="http://schemas.openxmlformats.org/officeDocument/2006/relationships/image" Target="../media/image82.png"/><Relationship Id="rId64" Type="http://schemas.openxmlformats.org/officeDocument/2006/relationships/image" Target="../media/image58.png"/><Relationship Id="rId69" Type="http://schemas.openxmlformats.org/officeDocument/2006/relationships/image" Target="../media/image67.png"/><Relationship Id="rId77" Type="http://schemas.openxmlformats.org/officeDocument/2006/relationships/image" Target="../media/image83.png"/><Relationship Id="rId8" Type="http://schemas.openxmlformats.org/officeDocument/2006/relationships/image" Target="../media/image10.png"/><Relationship Id="rId51" Type="http://schemas.openxmlformats.org/officeDocument/2006/relationships/image" Target="../media/image72.png"/><Relationship Id="rId72" Type="http://schemas.openxmlformats.org/officeDocument/2006/relationships/image" Target="../media/image73.png"/><Relationship Id="rId3" Type="http://schemas.openxmlformats.org/officeDocument/2006/relationships/image" Target="../media/image4.png"/><Relationship Id="rId12" Type="http://schemas.openxmlformats.org/officeDocument/2006/relationships/image" Target="../media/image14.png"/><Relationship Id="rId17" Type="http://schemas.openxmlformats.org/officeDocument/2006/relationships/image" Target="../media/image17.png"/><Relationship Id="rId25" Type="http://schemas.openxmlformats.org/officeDocument/2006/relationships/image" Target="../media/image26.png"/><Relationship Id="rId33" Type="http://schemas.openxmlformats.org/officeDocument/2006/relationships/image" Target="../media/image36.png"/><Relationship Id="rId38" Type="http://schemas.openxmlformats.org/officeDocument/2006/relationships/image" Target="../media/image42.png"/><Relationship Id="rId46" Type="http://schemas.openxmlformats.org/officeDocument/2006/relationships/image" Target="../media/image66.png"/><Relationship Id="rId59" Type="http://schemas.openxmlformats.org/officeDocument/2006/relationships/image" Target="../media/image47.png"/><Relationship Id="rId67" Type="http://schemas.openxmlformats.org/officeDocument/2006/relationships/image" Target="../media/image63.png"/><Relationship Id="rId20" Type="http://schemas.openxmlformats.org/officeDocument/2006/relationships/image" Target="../media/image15.png"/><Relationship Id="rId41" Type="http://schemas.openxmlformats.org/officeDocument/2006/relationships/image" Target="../media/image46.png"/><Relationship Id="rId54" Type="http://schemas.openxmlformats.org/officeDocument/2006/relationships/image" Target="../media/image78.png"/><Relationship Id="rId62" Type="http://schemas.openxmlformats.org/officeDocument/2006/relationships/image" Target="../media/image59.png"/><Relationship Id="rId70" Type="http://schemas.openxmlformats.org/officeDocument/2006/relationships/image" Target="../media/image69.png"/><Relationship Id="rId75" Type="http://schemas.openxmlformats.org/officeDocument/2006/relationships/image" Target="../media/image79.png"/><Relationship Id="rId1" Type="http://schemas.openxmlformats.org/officeDocument/2006/relationships/image" Target="../media/image1.png"/><Relationship Id="rId6"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38100</xdr:colOff>
      <xdr:row>4</xdr:row>
      <xdr:rowOff>285750</xdr:rowOff>
    </xdr:from>
    <xdr:to>
      <xdr:col>2</xdr:col>
      <xdr:colOff>657225</xdr:colOff>
      <xdr:row>4</xdr:row>
      <xdr:rowOff>1028700</xdr:rowOff>
    </xdr:to>
    <xdr:pic>
      <xdr:nvPicPr>
        <xdr:cNvPr id="1041" name="Picture 17" descr="http://images2.wikia.nocookie.net/__cb20121228081237/forgeofempires/images/0/03/Babeltower.png"/>
        <xdr:cNvPicPr>
          <a:picLocks noChangeAspect="1" noChangeArrowheads="1"/>
        </xdr:cNvPicPr>
      </xdr:nvPicPr>
      <xdr:blipFill>
        <a:blip xmlns:r="http://schemas.openxmlformats.org/officeDocument/2006/relationships" r:embed="rId1" cstate="print"/>
        <a:srcRect/>
        <a:stretch>
          <a:fillRect/>
        </a:stretch>
      </xdr:blipFill>
      <xdr:spPr bwMode="auto">
        <a:xfrm>
          <a:off x="1028700" y="1571625"/>
          <a:ext cx="619125" cy="7429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xdr:col>
      <xdr:colOff>165485</xdr:colOff>
      <xdr:row>4</xdr:row>
      <xdr:rowOff>190501</xdr:rowOff>
    </xdr:from>
    <xdr:to>
      <xdr:col>3</xdr:col>
      <xdr:colOff>819150</xdr:colOff>
      <xdr:row>4</xdr:row>
      <xdr:rowOff>1009651</xdr:rowOff>
    </xdr:to>
    <xdr:pic>
      <xdr:nvPicPr>
        <xdr:cNvPr id="1042" name="Picture 18" descr="http://images2.wikia.nocookie.net/__cb20121228075907/forgeofempires/images/1/13/StatueZues.png"/>
        <xdr:cNvPicPr>
          <a:picLocks noChangeAspect="1" noChangeArrowheads="1"/>
        </xdr:cNvPicPr>
      </xdr:nvPicPr>
      <xdr:blipFill>
        <a:blip xmlns:r="http://schemas.openxmlformats.org/officeDocument/2006/relationships" r:embed="rId2" cstate="print"/>
        <a:srcRect/>
        <a:stretch>
          <a:fillRect/>
        </a:stretch>
      </xdr:blipFill>
      <xdr:spPr bwMode="auto">
        <a:xfrm>
          <a:off x="1899035" y="1476376"/>
          <a:ext cx="653665" cy="8191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5</xdr:col>
      <xdr:colOff>83420</xdr:colOff>
      <xdr:row>4</xdr:row>
      <xdr:rowOff>381001</xdr:rowOff>
    </xdr:from>
    <xdr:to>
      <xdr:col>5</xdr:col>
      <xdr:colOff>893784</xdr:colOff>
      <xdr:row>4</xdr:row>
      <xdr:rowOff>1028701</xdr:rowOff>
    </xdr:to>
    <xdr:pic>
      <xdr:nvPicPr>
        <xdr:cNvPr id="1043" name="Picture 19" descr="http://images1.wikia.nocookie.net/__cb20121229023239/forgeofempires/images/b/bb/Colosseum.png"/>
        <xdr:cNvPicPr>
          <a:picLocks noChangeAspect="1" noChangeArrowheads="1"/>
        </xdr:cNvPicPr>
      </xdr:nvPicPr>
      <xdr:blipFill>
        <a:blip xmlns:r="http://schemas.openxmlformats.org/officeDocument/2006/relationships" r:embed="rId3" cstate="print"/>
        <a:srcRect/>
        <a:stretch>
          <a:fillRect/>
        </a:stretch>
      </xdr:blipFill>
      <xdr:spPr bwMode="auto">
        <a:xfrm>
          <a:off x="2778995" y="1666876"/>
          <a:ext cx="810364" cy="6477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295275</xdr:colOff>
      <xdr:row>3</xdr:row>
      <xdr:rowOff>609600</xdr:rowOff>
    </xdr:from>
    <xdr:to>
      <xdr:col>6</xdr:col>
      <xdr:colOff>1104900</xdr:colOff>
      <xdr:row>4</xdr:row>
      <xdr:rowOff>1086779</xdr:rowOff>
    </xdr:to>
    <xdr:pic>
      <xdr:nvPicPr>
        <xdr:cNvPr id="1044" name="Picture 20" descr="http://images2.wikia.nocookie.net/__cb20121229023306/forgeofempires/images/b/b1/LighthouseAlexandria.png"/>
        <xdr:cNvPicPr>
          <a:picLocks noChangeAspect="1" noChangeArrowheads="1"/>
        </xdr:cNvPicPr>
      </xdr:nvPicPr>
      <xdr:blipFill>
        <a:blip xmlns:r="http://schemas.openxmlformats.org/officeDocument/2006/relationships" r:embed="rId4" cstate="print"/>
        <a:srcRect/>
        <a:stretch>
          <a:fillRect/>
        </a:stretch>
      </xdr:blipFill>
      <xdr:spPr bwMode="auto">
        <a:xfrm>
          <a:off x="4600575" y="1876425"/>
          <a:ext cx="809625" cy="110582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8</xdr:col>
      <xdr:colOff>73818</xdr:colOff>
      <xdr:row>4</xdr:row>
      <xdr:rowOff>371475</xdr:rowOff>
    </xdr:from>
    <xdr:to>
      <xdr:col>8</xdr:col>
      <xdr:colOff>1095374</xdr:colOff>
      <xdr:row>4</xdr:row>
      <xdr:rowOff>1000125</xdr:rowOff>
    </xdr:to>
    <xdr:pic>
      <xdr:nvPicPr>
        <xdr:cNvPr id="1045" name="Picture 21" descr="http://static2.wikia.nocookie.net/__cb20121229024117/forgeofempires/images/9/91/HagiaSophia_.png"/>
        <xdr:cNvPicPr>
          <a:picLocks noChangeAspect="1" noChangeArrowheads="1"/>
        </xdr:cNvPicPr>
      </xdr:nvPicPr>
      <xdr:blipFill>
        <a:blip xmlns:r="http://schemas.openxmlformats.org/officeDocument/2006/relationships" r:embed="rId5" cstate="print"/>
        <a:srcRect/>
        <a:stretch>
          <a:fillRect/>
        </a:stretch>
      </xdr:blipFill>
      <xdr:spPr bwMode="auto">
        <a:xfrm>
          <a:off x="5122068" y="1657350"/>
          <a:ext cx="1021556" cy="6286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9</xdr:col>
      <xdr:colOff>6881</xdr:colOff>
      <xdr:row>4</xdr:row>
      <xdr:rowOff>219076</xdr:rowOff>
    </xdr:from>
    <xdr:to>
      <xdr:col>9</xdr:col>
      <xdr:colOff>981075</xdr:colOff>
      <xdr:row>4</xdr:row>
      <xdr:rowOff>1085850</xdr:rowOff>
    </xdr:to>
    <xdr:pic>
      <xdr:nvPicPr>
        <xdr:cNvPr id="1046" name="Picture 22" descr="http://static1.wikia.nocookie.net/__cb20121229024127/forgeofempires/images/8/8e/AachenCathedral.png"/>
        <xdr:cNvPicPr>
          <a:picLocks noChangeAspect="1" noChangeArrowheads="1"/>
        </xdr:cNvPicPr>
      </xdr:nvPicPr>
      <xdr:blipFill>
        <a:blip xmlns:r="http://schemas.openxmlformats.org/officeDocument/2006/relationships" r:embed="rId6" cstate="print"/>
        <a:srcRect/>
        <a:stretch>
          <a:fillRect/>
        </a:stretch>
      </xdr:blipFill>
      <xdr:spPr bwMode="auto">
        <a:xfrm>
          <a:off x="6217181" y="1504951"/>
          <a:ext cx="974194" cy="86677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11</xdr:col>
      <xdr:colOff>114300</xdr:colOff>
      <xdr:row>4</xdr:row>
      <xdr:rowOff>266700</xdr:rowOff>
    </xdr:from>
    <xdr:to>
      <xdr:col>11</xdr:col>
      <xdr:colOff>1028700</xdr:colOff>
      <xdr:row>4</xdr:row>
      <xdr:rowOff>998220</xdr:rowOff>
    </xdr:to>
    <xdr:pic>
      <xdr:nvPicPr>
        <xdr:cNvPr id="1047" name="Picture 23" descr="http://images3.wikia.nocookie.net/__cb20121229032127/forgeofempires/images/thumb/a/ad/St._Mark%27s_Basilica.png/500px-St._Mark%27s_Basilica.png"/>
        <xdr:cNvPicPr>
          <a:picLocks noChangeAspect="1" noChangeArrowheads="1"/>
        </xdr:cNvPicPr>
      </xdr:nvPicPr>
      <xdr:blipFill>
        <a:blip xmlns:r="http://schemas.openxmlformats.org/officeDocument/2006/relationships" r:embed="rId7" cstate="print"/>
        <a:srcRect/>
        <a:stretch>
          <a:fillRect/>
        </a:stretch>
      </xdr:blipFill>
      <xdr:spPr bwMode="auto">
        <a:xfrm>
          <a:off x="7362825" y="1552575"/>
          <a:ext cx="914400" cy="73152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11</xdr:col>
      <xdr:colOff>1151322</xdr:colOff>
      <xdr:row>4</xdr:row>
      <xdr:rowOff>200026</xdr:rowOff>
    </xdr:from>
    <xdr:to>
      <xdr:col>12</xdr:col>
      <xdr:colOff>866775</xdr:colOff>
      <xdr:row>4</xdr:row>
      <xdr:rowOff>1028700</xdr:rowOff>
    </xdr:to>
    <xdr:pic>
      <xdr:nvPicPr>
        <xdr:cNvPr id="1048" name="Picture 24" descr="http://images2.wikia.nocookie.net/__cb20121229050014/forgeofempires/images/3/3b/NotreDame.png"/>
        <xdr:cNvPicPr>
          <a:picLocks noChangeAspect="1" noChangeArrowheads="1"/>
        </xdr:cNvPicPr>
      </xdr:nvPicPr>
      <xdr:blipFill>
        <a:blip xmlns:r="http://schemas.openxmlformats.org/officeDocument/2006/relationships" r:embed="rId8" cstate="print"/>
        <a:srcRect/>
        <a:stretch>
          <a:fillRect/>
        </a:stretch>
      </xdr:blipFill>
      <xdr:spPr bwMode="auto">
        <a:xfrm>
          <a:off x="8399847" y="1485901"/>
          <a:ext cx="867978" cy="82867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14</xdr:col>
      <xdr:colOff>57150</xdr:colOff>
      <xdr:row>4</xdr:row>
      <xdr:rowOff>104775</xdr:rowOff>
    </xdr:from>
    <xdr:to>
      <xdr:col>14</xdr:col>
      <xdr:colOff>971550</xdr:colOff>
      <xdr:row>4</xdr:row>
      <xdr:rowOff>1060426</xdr:rowOff>
    </xdr:to>
    <xdr:pic>
      <xdr:nvPicPr>
        <xdr:cNvPr id="1049" name="Picture 25" descr="http://images3.wikia.nocookie.net/__cb20130101145460/forgeofempires/images/4/43/Cathedral_of_St._Basil.png"/>
        <xdr:cNvPicPr>
          <a:picLocks noChangeAspect="1" noChangeArrowheads="1"/>
        </xdr:cNvPicPr>
      </xdr:nvPicPr>
      <xdr:blipFill>
        <a:blip xmlns:r="http://schemas.openxmlformats.org/officeDocument/2006/relationships" r:embed="rId9" cstate="print"/>
        <a:srcRect/>
        <a:stretch>
          <a:fillRect/>
        </a:stretch>
      </xdr:blipFill>
      <xdr:spPr bwMode="auto">
        <a:xfrm>
          <a:off x="9391650" y="1390650"/>
          <a:ext cx="914400" cy="95565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15</xdr:col>
      <xdr:colOff>41556</xdr:colOff>
      <xdr:row>4</xdr:row>
      <xdr:rowOff>371476</xdr:rowOff>
    </xdr:from>
    <xdr:to>
      <xdr:col>16</xdr:col>
      <xdr:colOff>19050</xdr:colOff>
      <xdr:row>4</xdr:row>
      <xdr:rowOff>1047750</xdr:rowOff>
    </xdr:to>
    <xdr:pic>
      <xdr:nvPicPr>
        <xdr:cNvPr id="1050" name="Picture 26" descr="http://images4.wikia.nocookie.net/__cb20130101150556/forgeofempires/images/b/b8/Castel_del_Monte.png"/>
        <xdr:cNvPicPr>
          <a:picLocks noChangeAspect="1" noChangeArrowheads="1"/>
        </xdr:cNvPicPr>
      </xdr:nvPicPr>
      <xdr:blipFill>
        <a:blip xmlns:r="http://schemas.openxmlformats.org/officeDocument/2006/relationships" r:embed="rId10" cstate="print"/>
        <a:srcRect/>
        <a:stretch>
          <a:fillRect/>
        </a:stretch>
      </xdr:blipFill>
      <xdr:spPr bwMode="auto">
        <a:xfrm>
          <a:off x="10376181" y="1657351"/>
          <a:ext cx="977619" cy="67627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17</xdr:col>
      <xdr:colOff>42144</xdr:colOff>
      <xdr:row>4</xdr:row>
      <xdr:rowOff>371475</xdr:rowOff>
    </xdr:from>
    <xdr:to>
      <xdr:col>17</xdr:col>
      <xdr:colOff>1276350</xdr:colOff>
      <xdr:row>4</xdr:row>
      <xdr:rowOff>1009650</xdr:rowOff>
    </xdr:to>
    <xdr:pic>
      <xdr:nvPicPr>
        <xdr:cNvPr id="1051" name="Picture 27" descr="http://static3.wikia.nocookie.net/__cb20121228082757/forgeofempires/images/8/86/DealCastle.png"/>
        <xdr:cNvPicPr>
          <a:picLocks noChangeAspect="1" noChangeArrowheads="1"/>
        </xdr:cNvPicPr>
      </xdr:nvPicPr>
      <xdr:blipFill>
        <a:blip xmlns:r="http://schemas.openxmlformats.org/officeDocument/2006/relationships" r:embed="rId11" cstate="print"/>
        <a:srcRect/>
        <a:stretch>
          <a:fillRect/>
        </a:stretch>
      </xdr:blipFill>
      <xdr:spPr bwMode="auto">
        <a:xfrm>
          <a:off x="11376894" y="1657350"/>
          <a:ext cx="1234206" cy="6381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18</xdr:col>
      <xdr:colOff>104775</xdr:colOff>
      <xdr:row>4</xdr:row>
      <xdr:rowOff>38101</xdr:rowOff>
    </xdr:from>
    <xdr:to>
      <xdr:col>18</xdr:col>
      <xdr:colOff>923925</xdr:colOff>
      <xdr:row>4</xdr:row>
      <xdr:rowOff>1035743</xdr:rowOff>
    </xdr:to>
    <xdr:pic>
      <xdr:nvPicPr>
        <xdr:cNvPr id="1052" name="Picture 28" descr="http://images1.wikia.nocookie.net/__cb20121228081722/forgeofempires/images/c/ca/DresdenFrauenkirche.png"/>
        <xdr:cNvPicPr>
          <a:picLocks noChangeAspect="1" noChangeArrowheads="1"/>
        </xdr:cNvPicPr>
      </xdr:nvPicPr>
      <xdr:blipFill>
        <a:blip xmlns:r="http://schemas.openxmlformats.org/officeDocument/2006/relationships" r:embed="rId12" cstate="print"/>
        <a:srcRect/>
        <a:stretch>
          <a:fillRect/>
        </a:stretch>
      </xdr:blipFill>
      <xdr:spPr bwMode="auto">
        <a:xfrm>
          <a:off x="12782550" y="1323976"/>
          <a:ext cx="819150" cy="99764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20</xdr:col>
      <xdr:colOff>152400</xdr:colOff>
      <xdr:row>4</xdr:row>
      <xdr:rowOff>266701</xdr:rowOff>
    </xdr:from>
    <xdr:to>
      <xdr:col>20</xdr:col>
      <xdr:colOff>1219199</xdr:colOff>
      <xdr:row>4</xdr:row>
      <xdr:rowOff>973455</xdr:rowOff>
    </xdr:to>
    <xdr:pic>
      <xdr:nvPicPr>
        <xdr:cNvPr id="1053" name="Picture 29" descr="http://images3.wikia.nocookie.net/__cb20130322161660/forgeofempires/images/c/c4/Royalalberthall.png"/>
        <xdr:cNvPicPr>
          <a:picLocks noChangeAspect="1" noChangeArrowheads="1"/>
        </xdr:cNvPicPr>
      </xdr:nvPicPr>
      <xdr:blipFill>
        <a:blip xmlns:r="http://schemas.openxmlformats.org/officeDocument/2006/relationships" r:embed="rId13" cstate="print"/>
        <a:srcRect/>
        <a:stretch>
          <a:fillRect/>
        </a:stretch>
      </xdr:blipFill>
      <xdr:spPr bwMode="auto">
        <a:xfrm>
          <a:off x="13830300" y="1552576"/>
          <a:ext cx="1066799" cy="70675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21</xdr:col>
      <xdr:colOff>19685</xdr:colOff>
      <xdr:row>4</xdr:row>
      <xdr:rowOff>152400</xdr:rowOff>
    </xdr:from>
    <xdr:to>
      <xdr:col>21</xdr:col>
      <xdr:colOff>962025</xdr:colOff>
      <xdr:row>4</xdr:row>
      <xdr:rowOff>952500</xdr:rowOff>
    </xdr:to>
    <xdr:pic>
      <xdr:nvPicPr>
        <xdr:cNvPr id="1054" name="Picture 30" descr="http://images1.wikia.nocookie.net/__cb20130322161637/forgeofempires/images/d/db/Capitol.png"/>
        <xdr:cNvPicPr>
          <a:picLocks noChangeAspect="1" noChangeArrowheads="1"/>
        </xdr:cNvPicPr>
      </xdr:nvPicPr>
      <xdr:blipFill>
        <a:blip xmlns:r="http://schemas.openxmlformats.org/officeDocument/2006/relationships" r:embed="rId14" cstate="print"/>
        <a:srcRect/>
        <a:stretch>
          <a:fillRect/>
        </a:stretch>
      </xdr:blipFill>
      <xdr:spPr bwMode="auto">
        <a:xfrm>
          <a:off x="15059660" y="1438275"/>
          <a:ext cx="942340" cy="8001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23</xdr:col>
      <xdr:colOff>76201</xdr:colOff>
      <xdr:row>4</xdr:row>
      <xdr:rowOff>228601</xdr:rowOff>
    </xdr:from>
    <xdr:to>
      <xdr:col>23</xdr:col>
      <xdr:colOff>898367</xdr:colOff>
      <xdr:row>4</xdr:row>
      <xdr:rowOff>952500</xdr:rowOff>
    </xdr:to>
    <xdr:pic>
      <xdr:nvPicPr>
        <xdr:cNvPr id="1055" name="Picture 31" descr="http://static2.wikia.nocookie.net/__cb20130720173625/forgeofempires/images/6/63/Ch%C3%A2teau_Frontenac.png"/>
        <xdr:cNvPicPr>
          <a:picLocks noChangeAspect="1" noChangeArrowheads="1"/>
        </xdr:cNvPicPr>
      </xdr:nvPicPr>
      <xdr:blipFill>
        <a:blip xmlns:r="http://schemas.openxmlformats.org/officeDocument/2006/relationships" r:embed="rId15" cstate="print"/>
        <a:srcRect/>
        <a:stretch>
          <a:fillRect/>
        </a:stretch>
      </xdr:blipFill>
      <xdr:spPr bwMode="auto">
        <a:xfrm>
          <a:off x="16097251" y="1514476"/>
          <a:ext cx="822166" cy="72389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24</xdr:col>
      <xdr:colOff>26206</xdr:colOff>
      <xdr:row>4</xdr:row>
      <xdr:rowOff>371475</xdr:rowOff>
    </xdr:from>
    <xdr:to>
      <xdr:col>24</xdr:col>
      <xdr:colOff>1095375</xdr:colOff>
      <xdr:row>4</xdr:row>
      <xdr:rowOff>971550</xdr:rowOff>
    </xdr:to>
    <xdr:pic>
      <xdr:nvPicPr>
        <xdr:cNvPr id="1056" name="Picture 32" descr="http://ftp.innogames.de/%7Eforge/release/1.09/alcatraz.png"/>
        <xdr:cNvPicPr>
          <a:picLocks noChangeAspect="1" noChangeArrowheads="1"/>
        </xdr:cNvPicPr>
      </xdr:nvPicPr>
      <xdr:blipFill>
        <a:blip xmlns:r="http://schemas.openxmlformats.org/officeDocument/2006/relationships" r:embed="rId16" cstate="print"/>
        <a:srcRect/>
        <a:stretch>
          <a:fillRect/>
        </a:stretch>
      </xdr:blipFill>
      <xdr:spPr bwMode="auto">
        <a:xfrm>
          <a:off x="16990231" y="1657350"/>
          <a:ext cx="1069169" cy="6000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37</xdr:col>
      <xdr:colOff>180975</xdr:colOff>
      <xdr:row>4</xdr:row>
      <xdr:rowOff>104776</xdr:rowOff>
    </xdr:from>
    <xdr:to>
      <xdr:col>37</xdr:col>
      <xdr:colOff>847725</xdr:colOff>
      <xdr:row>4</xdr:row>
      <xdr:rowOff>981552</xdr:rowOff>
    </xdr:to>
    <xdr:pic>
      <xdr:nvPicPr>
        <xdr:cNvPr id="1057" name="Picture 33" descr="http://nsa34.casimages.com/img/2014/04/29/140429091816506510.png"/>
        <xdr:cNvPicPr>
          <a:picLocks noChangeAspect="1" noChangeArrowheads="1"/>
        </xdr:cNvPicPr>
      </xdr:nvPicPr>
      <xdr:blipFill>
        <a:blip xmlns:r="http://schemas.openxmlformats.org/officeDocument/2006/relationships" r:embed="rId17" cstate="print"/>
        <a:srcRect/>
        <a:stretch>
          <a:fillRect/>
        </a:stretch>
      </xdr:blipFill>
      <xdr:spPr bwMode="auto">
        <a:xfrm>
          <a:off x="21831300" y="1390651"/>
          <a:ext cx="666750" cy="8767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26</xdr:col>
      <xdr:colOff>88392</xdr:colOff>
      <xdr:row>4</xdr:row>
      <xdr:rowOff>209550</xdr:rowOff>
    </xdr:from>
    <xdr:to>
      <xdr:col>26</xdr:col>
      <xdr:colOff>752475</xdr:colOff>
      <xdr:row>4</xdr:row>
      <xdr:rowOff>1009650</xdr:rowOff>
    </xdr:to>
    <xdr:pic>
      <xdr:nvPicPr>
        <xdr:cNvPr id="1058" name="Picture 34" descr="http://img202.imageshack.us/img202/1317/cotj.png"/>
        <xdr:cNvPicPr>
          <a:picLocks noChangeAspect="1" noChangeArrowheads="1"/>
        </xdr:cNvPicPr>
      </xdr:nvPicPr>
      <xdr:blipFill>
        <a:blip xmlns:r="http://schemas.openxmlformats.org/officeDocument/2006/relationships" r:embed="rId18" cstate="print"/>
        <a:srcRect/>
        <a:stretch>
          <a:fillRect/>
        </a:stretch>
      </xdr:blipFill>
      <xdr:spPr bwMode="auto">
        <a:xfrm>
          <a:off x="18233517" y="1495425"/>
          <a:ext cx="664083" cy="8001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27</xdr:col>
      <xdr:colOff>171450</xdr:colOff>
      <xdr:row>4</xdr:row>
      <xdr:rowOff>190501</xdr:rowOff>
    </xdr:from>
    <xdr:to>
      <xdr:col>27</xdr:col>
      <xdr:colOff>1057275</xdr:colOff>
      <xdr:row>4</xdr:row>
      <xdr:rowOff>1049401</xdr:rowOff>
    </xdr:to>
    <xdr:pic>
      <xdr:nvPicPr>
        <xdr:cNvPr id="1059" name="Picture 35" descr="http://i58.servimg.com/u/f58/11/46/40/11/atomiu11.png"/>
        <xdr:cNvPicPr>
          <a:picLocks noChangeAspect="1" noChangeArrowheads="1"/>
        </xdr:cNvPicPr>
      </xdr:nvPicPr>
      <xdr:blipFill>
        <a:blip xmlns:r="http://schemas.openxmlformats.org/officeDocument/2006/relationships" r:embed="rId19" cstate="print"/>
        <a:srcRect/>
        <a:stretch>
          <a:fillRect/>
        </a:stretch>
      </xdr:blipFill>
      <xdr:spPr bwMode="auto">
        <a:xfrm>
          <a:off x="19107150" y="1476376"/>
          <a:ext cx="885825" cy="8589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29</xdr:col>
      <xdr:colOff>59696</xdr:colOff>
      <xdr:row>4</xdr:row>
      <xdr:rowOff>142875</xdr:rowOff>
    </xdr:from>
    <xdr:to>
      <xdr:col>29</xdr:col>
      <xdr:colOff>876299</xdr:colOff>
      <xdr:row>4</xdr:row>
      <xdr:rowOff>1057275</xdr:rowOff>
    </xdr:to>
    <xdr:pic>
      <xdr:nvPicPr>
        <xdr:cNvPr id="1060" name="Picture 36" descr="http://i.imgur.com/jAvTp1Y.png"/>
        <xdr:cNvPicPr>
          <a:picLocks noChangeAspect="1" noChangeArrowheads="1"/>
        </xdr:cNvPicPr>
      </xdr:nvPicPr>
      <xdr:blipFill>
        <a:blip xmlns:r="http://schemas.openxmlformats.org/officeDocument/2006/relationships" r:embed="rId20" cstate="print"/>
        <a:srcRect/>
        <a:stretch>
          <a:fillRect/>
        </a:stretch>
      </xdr:blipFill>
      <xdr:spPr bwMode="auto">
        <a:xfrm>
          <a:off x="20138396" y="1428750"/>
          <a:ext cx="816603" cy="914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30</xdr:col>
      <xdr:colOff>57150</xdr:colOff>
      <xdr:row>4</xdr:row>
      <xdr:rowOff>238125</xdr:rowOff>
    </xdr:from>
    <xdr:to>
      <xdr:col>30</xdr:col>
      <xdr:colOff>1200150</xdr:colOff>
      <xdr:row>4</xdr:row>
      <xdr:rowOff>1075407</xdr:rowOff>
    </xdr:to>
    <xdr:pic>
      <xdr:nvPicPr>
        <xdr:cNvPr id="1061" name="Picture 37" descr="http://i.imgur.com/0h1mNTB.png"/>
        <xdr:cNvPicPr>
          <a:picLocks noChangeAspect="1" noChangeArrowheads="1"/>
        </xdr:cNvPicPr>
      </xdr:nvPicPr>
      <xdr:blipFill>
        <a:blip xmlns:r="http://schemas.openxmlformats.org/officeDocument/2006/relationships" r:embed="rId21" cstate="print"/>
        <a:srcRect/>
        <a:stretch>
          <a:fillRect/>
        </a:stretch>
      </xdr:blipFill>
      <xdr:spPr bwMode="auto">
        <a:xfrm>
          <a:off x="21069300" y="1524000"/>
          <a:ext cx="1143000" cy="83728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32</xdr:col>
      <xdr:colOff>75333</xdr:colOff>
      <xdr:row>4</xdr:row>
      <xdr:rowOff>285751</xdr:rowOff>
    </xdr:from>
    <xdr:to>
      <xdr:col>32</xdr:col>
      <xdr:colOff>1114424</xdr:colOff>
      <xdr:row>4</xdr:row>
      <xdr:rowOff>914401</xdr:rowOff>
    </xdr:to>
    <xdr:pic>
      <xdr:nvPicPr>
        <xdr:cNvPr id="1025" name="Picture 1" descr="http://i.imgur.com/ZJxICHy.png"/>
        <xdr:cNvPicPr>
          <a:picLocks noChangeAspect="1" noChangeArrowheads="1"/>
        </xdr:cNvPicPr>
      </xdr:nvPicPr>
      <xdr:blipFill>
        <a:blip xmlns:r="http://schemas.openxmlformats.org/officeDocument/2006/relationships" r:embed="rId22" cstate="print"/>
        <a:srcRect/>
        <a:stretch>
          <a:fillRect/>
        </a:stretch>
      </xdr:blipFill>
      <xdr:spPr bwMode="auto">
        <a:xfrm>
          <a:off x="25107033" y="2181226"/>
          <a:ext cx="1039091" cy="628650"/>
        </a:xfrm>
        <a:prstGeom prst="rect">
          <a:avLst/>
        </a:prstGeom>
        <a:noFill/>
      </xdr:spPr>
    </xdr:pic>
    <xdr:clientData/>
  </xdr:twoCellAnchor>
  <xdr:twoCellAnchor editAs="oneCell">
    <xdr:from>
      <xdr:col>32</xdr:col>
      <xdr:colOff>1162049</xdr:colOff>
      <xdr:row>4</xdr:row>
      <xdr:rowOff>319944</xdr:rowOff>
    </xdr:from>
    <xdr:to>
      <xdr:col>33</xdr:col>
      <xdr:colOff>1038224</xdr:colOff>
      <xdr:row>4</xdr:row>
      <xdr:rowOff>933449</xdr:rowOff>
    </xdr:to>
    <xdr:pic>
      <xdr:nvPicPr>
        <xdr:cNvPr id="1026" name="Picture 2" descr="http://i.imgur.com/0bDmqKJ.png"/>
        <xdr:cNvPicPr>
          <a:picLocks noChangeAspect="1" noChangeArrowheads="1"/>
        </xdr:cNvPicPr>
      </xdr:nvPicPr>
      <xdr:blipFill>
        <a:blip xmlns:r="http://schemas.openxmlformats.org/officeDocument/2006/relationships" r:embed="rId23" cstate="print"/>
        <a:srcRect/>
        <a:stretch>
          <a:fillRect/>
        </a:stretch>
      </xdr:blipFill>
      <xdr:spPr bwMode="auto">
        <a:xfrm>
          <a:off x="26193749" y="2215419"/>
          <a:ext cx="1076325" cy="613505"/>
        </a:xfrm>
        <a:prstGeom prst="rect">
          <a:avLst/>
        </a:prstGeom>
        <a:noFill/>
      </xdr:spPr>
    </xdr:pic>
    <xdr:clientData/>
  </xdr:twoCellAnchor>
  <xdr:twoCellAnchor editAs="oneCell">
    <xdr:from>
      <xdr:col>35</xdr:col>
      <xdr:colOff>21445</xdr:colOff>
      <xdr:row>4</xdr:row>
      <xdr:rowOff>219075</xdr:rowOff>
    </xdr:from>
    <xdr:to>
      <xdr:col>35</xdr:col>
      <xdr:colOff>923924</xdr:colOff>
      <xdr:row>4</xdr:row>
      <xdr:rowOff>990600</xdr:rowOff>
    </xdr:to>
    <xdr:pic>
      <xdr:nvPicPr>
        <xdr:cNvPr id="2" name="Picture 1" descr="http://i.imgur.com/tt9CwrM.png"/>
        <xdr:cNvPicPr>
          <a:picLocks noChangeAspect="1" noChangeArrowheads="1"/>
        </xdr:cNvPicPr>
      </xdr:nvPicPr>
      <xdr:blipFill>
        <a:blip xmlns:r="http://schemas.openxmlformats.org/officeDocument/2006/relationships" r:embed="rId24" cstate="print"/>
        <a:srcRect/>
        <a:stretch>
          <a:fillRect/>
        </a:stretch>
      </xdr:blipFill>
      <xdr:spPr bwMode="auto">
        <a:xfrm>
          <a:off x="27786820" y="2114550"/>
          <a:ext cx="902479" cy="77152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481012</xdr:colOff>
      <xdr:row>1</xdr:row>
      <xdr:rowOff>247650</xdr:rowOff>
    </xdr:from>
    <xdr:to>
      <xdr:col>1</xdr:col>
      <xdr:colOff>1266825</xdr:colOff>
      <xdr:row>1</xdr:row>
      <xdr:rowOff>1190625</xdr:rowOff>
    </xdr:to>
    <xdr:pic>
      <xdr:nvPicPr>
        <xdr:cNvPr id="2" name="Picture 17" descr="http://images2.wikia.nocookie.net/__cb20121228081237/forgeofempires/images/0/03/Babeltower.png"/>
        <xdr:cNvPicPr>
          <a:picLocks noChangeAspect="1" noChangeArrowheads="1"/>
        </xdr:cNvPicPr>
      </xdr:nvPicPr>
      <xdr:blipFill>
        <a:blip xmlns:r="http://schemas.openxmlformats.org/officeDocument/2006/relationships" r:embed="rId1" cstate="print"/>
        <a:srcRect/>
        <a:stretch>
          <a:fillRect/>
        </a:stretch>
      </xdr:blipFill>
      <xdr:spPr bwMode="auto">
        <a:xfrm>
          <a:off x="719137" y="752475"/>
          <a:ext cx="785813" cy="942975"/>
        </a:xfrm>
        <a:prstGeom prst="rect">
          <a:avLst/>
        </a:prstGeom>
        <a:noFill/>
      </xdr:spPr>
    </xdr:pic>
    <xdr:clientData/>
  </xdr:twoCellAnchor>
  <xdr:twoCellAnchor editAs="oneCell">
    <xdr:from>
      <xdr:col>1</xdr:col>
      <xdr:colOff>523875</xdr:colOff>
      <xdr:row>2</xdr:row>
      <xdr:rowOff>180975</xdr:rowOff>
    </xdr:from>
    <xdr:to>
      <xdr:col>1</xdr:col>
      <xdr:colOff>1304925</xdr:colOff>
      <xdr:row>2</xdr:row>
      <xdr:rowOff>1159759</xdr:rowOff>
    </xdr:to>
    <xdr:pic>
      <xdr:nvPicPr>
        <xdr:cNvPr id="3" name="Picture 18" descr="http://images2.wikia.nocookie.net/__cb20121228075907/forgeofempires/images/1/13/StatueZues.png"/>
        <xdr:cNvPicPr>
          <a:picLocks noChangeAspect="1" noChangeArrowheads="1"/>
        </xdr:cNvPicPr>
      </xdr:nvPicPr>
      <xdr:blipFill>
        <a:blip xmlns:r="http://schemas.openxmlformats.org/officeDocument/2006/relationships" r:embed="rId2" cstate="print"/>
        <a:srcRect/>
        <a:stretch>
          <a:fillRect/>
        </a:stretch>
      </xdr:blipFill>
      <xdr:spPr bwMode="auto">
        <a:xfrm>
          <a:off x="762000" y="1876425"/>
          <a:ext cx="781050" cy="978784"/>
        </a:xfrm>
        <a:prstGeom prst="rect">
          <a:avLst/>
        </a:prstGeom>
        <a:noFill/>
      </xdr:spPr>
    </xdr:pic>
    <xdr:clientData/>
  </xdr:twoCellAnchor>
  <xdr:twoCellAnchor editAs="oneCell">
    <xdr:from>
      <xdr:col>1</xdr:col>
      <xdr:colOff>266396</xdr:colOff>
      <xdr:row>3</xdr:row>
      <xdr:rowOff>285750</xdr:rowOff>
    </xdr:from>
    <xdr:to>
      <xdr:col>1</xdr:col>
      <xdr:colOff>1410439</xdr:colOff>
      <xdr:row>3</xdr:row>
      <xdr:rowOff>1200150</xdr:rowOff>
    </xdr:to>
    <xdr:pic>
      <xdr:nvPicPr>
        <xdr:cNvPr id="4" name="Picture 19" descr="http://images1.wikia.nocookie.net/__cb20121229023239/forgeofempires/images/b/bb/Colosseum.png"/>
        <xdr:cNvPicPr>
          <a:picLocks noChangeAspect="1" noChangeArrowheads="1"/>
        </xdr:cNvPicPr>
      </xdr:nvPicPr>
      <xdr:blipFill>
        <a:blip xmlns:r="http://schemas.openxmlformats.org/officeDocument/2006/relationships" r:embed="rId3" cstate="print"/>
        <a:srcRect/>
        <a:stretch>
          <a:fillRect/>
        </a:stretch>
      </xdr:blipFill>
      <xdr:spPr bwMode="auto">
        <a:xfrm>
          <a:off x="504521" y="3295650"/>
          <a:ext cx="1144043" cy="914400"/>
        </a:xfrm>
        <a:prstGeom prst="rect">
          <a:avLst/>
        </a:prstGeom>
        <a:noFill/>
      </xdr:spPr>
    </xdr:pic>
    <xdr:clientData/>
  </xdr:twoCellAnchor>
  <xdr:twoCellAnchor editAs="oneCell">
    <xdr:from>
      <xdr:col>1</xdr:col>
      <xdr:colOff>542924</xdr:colOff>
      <xdr:row>4</xdr:row>
      <xdr:rowOff>200025</xdr:rowOff>
    </xdr:from>
    <xdr:to>
      <xdr:col>1</xdr:col>
      <xdr:colOff>1314449</xdr:colOff>
      <xdr:row>4</xdr:row>
      <xdr:rowOff>1253815</xdr:rowOff>
    </xdr:to>
    <xdr:pic>
      <xdr:nvPicPr>
        <xdr:cNvPr id="5" name="Picture 20" descr="http://images2.wikia.nocookie.net/__cb20121229023306/forgeofempires/images/b/b1/LighthouseAlexandria.png"/>
        <xdr:cNvPicPr>
          <a:picLocks noChangeAspect="1" noChangeArrowheads="1"/>
        </xdr:cNvPicPr>
      </xdr:nvPicPr>
      <xdr:blipFill>
        <a:blip xmlns:r="http://schemas.openxmlformats.org/officeDocument/2006/relationships" r:embed="rId4" cstate="print"/>
        <a:srcRect/>
        <a:stretch>
          <a:fillRect/>
        </a:stretch>
      </xdr:blipFill>
      <xdr:spPr bwMode="auto">
        <a:xfrm>
          <a:off x="781049" y="4524375"/>
          <a:ext cx="771525" cy="1053790"/>
        </a:xfrm>
        <a:prstGeom prst="rect">
          <a:avLst/>
        </a:prstGeom>
        <a:noFill/>
      </xdr:spPr>
    </xdr:pic>
    <xdr:clientData/>
  </xdr:twoCellAnchor>
  <xdr:twoCellAnchor editAs="oneCell">
    <xdr:from>
      <xdr:col>1</xdr:col>
      <xdr:colOff>209550</xdr:colOff>
      <xdr:row>5</xdr:row>
      <xdr:rowOff>276225</xdr:rowOff>
    </xdr:from>
    <xdr:to>
      <xdr:col>1</xdr:col>
      <xdr:colOff>1516856</xdr:colOff>
      <xdr:row>5</xdr:row>
      <xdr:rowOff>1080721</xdr:rowOff>
    </xdr:to>
    <xdr:pic>
      <xdr:nvPicPr>
        <xdr:cNvPr id="6" name="Picture 21" descr="http://static2.wikia.nocookie.net/__cb20121229024117/forgeofempires/images/9/91/HagiaSophia_.png"/>
        <xdr:cNvPicPr>
          <a:picLocks noChangeAspect="1" noChangeArrowheads="1"/>
        </xdr:cNvPicPr>
      </xdr:nvPicPr>
      <xdr:blipFill>
        <a:blip xmlns:r="http://schemas.openxmlformats.org/officeDocument/2006/relationships" r:embed="rId5" cstate="print"/>
        <a:srcRect/>
        <a:stretch>
          <a:fillRect/>
        </a:stretch>
      </xdr:blipFill>
      <xdr:spPr bwMode="auto">
        <a:xfrm>
          <a:off x="447675" y="5895975"/>
          <a:ext cx="1307306" cy="804496"/>
        </a:xfrm>
        <a:prstGeom prst="rect">
          <a:avLst/>
        </a:prstGeom>
        <a:noFill/>
      </xdr:spPr>
    </xdr:pic>
    <xdr:clientData/>
  </xdr:twoCellAnchor>
  <xdr:twoCellAnchor editAs="oneCell">
    <xdr:from>
      <xdr:col>1</xdr:col>
      <xdr:colOff>247649</xdr:colOff>
      <xdr:row>6</xdr:row>
      <xdr:rowOff>209550</xdr:rowOff>
    </xdr:from>
    <xdr:to>
      <xdr:col>1</xdr:col>
      <xdr:colOff>1446658</xdr:colOff>
      <xdr:row>6</xdr:row>
      <xdr:rowOff>1276350</xdr:rowOff>
    </xdr:to>
    <xdr:pic>
      <xdr:nvPicPr>
        <xdr:cNvPr id="7" name="Picture 22" descr="http://static1.wikia.nocookie.net/__cb20121229024127/forgeofempires/images/8/8e/AachenCathedral.png"/>
        <xdr:cNvPicPr>
          <a:picLocks noChangeAspect="1" noChangeArrowheads="1"/>
        </xdr:cNvPicPr>
      </xdr:nvPicPr>
      <xdr:blipFill>
        <a:blip xmlns:r="http://schemas.openxmlformats.org/officeDocument/2006/relationships" r:embed="rId6" cstate="print"/>
        <a:srcRect/>
        <a:stretch>
          <a:fillRect/>
        </a:stretch>
      </xdr:blipFill>
      <xdr:spPr bwMode="auto">
        <a:xfrm>
          <a:off x="485774" y="7353300"/>
          <a:ext cx="1199009" cy="1066800"/>
        </a:xfrm>
        <a:prstGeom prst="rect">
          <a:avLst/>
        </a:prstGeom>
        <a:noFill/>
      </xdr:spPr>
    </xdr:pic>
    <xdr:clientData/>
  </xdr:twoCellAnchor>
  <xdr:twoCellAnchor editAs="oneCell">
    <xdr:from>
      <xdr:col>1</xdr:col>
      <xdr:colOff>228599</xdr:colOff>
      <xdr:row>7</xdr:row>
      <xdr:rowOff>200025</xdr:rowOff>
    </xdr:from>
    <xdr:to>
      <xdr:col>1</xdr:col>
      <xdr:colOff>1585912</xdr:colOff>
      <xdr:row>7</xdr:row>
      <xdr:rowOff>1285875</xdr:rowOff>
    </xdr:to>
    <xdr:pic>
      <xdr:nvPicPr>
        <xdr:cNvPr id="8" name="Picture 23" descr="http://images3.wikia.nocookie.net/__cb20121229032127/forgeofempires/images/thumb/a/ad/St._Mark%27s_Basilica.png/500px-St._Mark%27s_Basilica.png"/>
        <xdr:cNvPicPr>
          <a:picLocks noChangeAspect="1" noChangeArrowheads="1"/>
        </xdr:cNvPicPr>
      </xdr:nvPicPr>
      <xdr:blipFill>
        <a:blip xmlns:r="http://schemas.openxmlformats.org/officeDocument/2006/relationships" r:embed="rId7" cstate="print"/>
        <a:srcRect/>
        <a:stretch>
          <a:fillRect/>
        </a:stretch>
      </xdr:blipFill>
      <xdr:spPr bwMode="auto">
        <a:xfrm>
          <a:off x="466724" y="8677275"/>
          <a:ext cx="1357313" cy="1085850"/>
        </a:xfrm>
        <a:prstGeom prst="rect">
          <a:avLst/>
        </a:prstGeom>
        <a:noFill/>
      </xdr:spPr>
    </xdr:pic>
    <xdr:clientData/>
  </xdr:twoCellAnchor>
  <xdr:twoCellAnchor editAs="oneCell">
    <xdr:from>
      <xdr:col>1</xdr:col>
      <xdr:colOff>276225</xdr:colOff>
      <xdr:row>8</xdr:row>
      <xdr:rowOff>180975</xdr:rowOff>
    </xdr:from>
    <xdr:to>
      <xdr:col>1</xdr:col>
      <xdr:colOff>1413577</xdr:colOff>
      <xdr:row>8</xdr:row>
      <xdr:rowOff>1266825</xdr:rowOff>
    </xdr:to>
    <xdr:pic>
      <xdr:nvPicPr>
        <xdr:cNvPr id="9" name="Picture 24" descr="http://images2.wikia.nocookie.net/__cb20121229050014/forgeofempires/images/3/3b/NotreDame.png"/>
        <xdr:cNvPicPr>
          <a:picLocks noChangeAspect="1" noChangeArrowheads="1"/>
        </xdr:cNvPicPr>
      </xdr:nvPicPr>
      <xdr:blipFill>
        <a:blip xmlns:r="http://schemas.openxmlformats.org/officeDocument/2006/relationships" r:embed="rId8" cstate="print"/>
        <a:srcRect/>
        <a:stretch>
          <a:fillRect/>
        </a:stretch>
      </xdr:blipFill>
      <xdr:spPr bwMode="auto">
        <a:xfrm>
          <a:off x="514350" y="10353675"/>
          <a:ext cx="1137352" cy="1085850"/>
        </a:xfrm>
        <a:prstGeom prst="rect">
          <a:avLst/>
        </a:prstGeom>
        <a:noFill/>
      </xdr:spPr>
    </xdr:pic>
    <xdr:clientData/>
  </xdr:twoCellAnchor>
  <xdr:twoCellAnchor editAs="oneCell">
    <xdr:from>
      <xdr:col>1</xdr:col>
      <xdr:colOff>390524</xdr:colOff>
      <xdr:row>9</xdr:row>
      <xdr:rowOff>228600</xdr:rowOff>
    </xdr:from>
    <xdr:to>
      <xdr:col>1</xdr:col>
      <xdr:colOff>1438617</xdr:colOff>
      <xdr:row>9</xdr:row>
      <xdr:rowOff>1323975</xdr:rowOff>
    </xdr:to>
    <xdr:pic>
      <xdr:nvPicPr>
        <xdr:cNvPr id="10" name="Picture 25" descr="http://images3.wikia.nocookie.net/__cb20130101145460/forgeofempires/images/4/43/Cathedral_of_St._Basil.png"/>
        <xdr:cNvPicPr>
          <a:picLocks noChangeAspect="1" noChangeArrowheads="1"/>
        </xdr:cNvPicPr>
      </xdr:nvPicPr>
      <xdr:blipFill>
        <a:blip xmlns:r="http://schemas.openxmlformats.org/officeDocument/2006/relationships" r:embed="rId9" cstate="print"/>
        <a:srcRect/>
        <a:stretch>
          <a:fillRect/>
        </a:stretch>
      </xdr:blipFill>
      <xdr:spPr bwMode="auto">
        <a:xfrm>
          <a:off x="628649" y="11115675"/>
          <a:ext cx="1048093" cy="1095375"/>
        </a:xfrm>
        <a:prstGeom prst="rect">
          <a:avLst/>
        </a:prstGeom>
        <a:noFill/>
      </xdr:spPr>
    </xdr:pic>
    <xdr:clientData/>
  </xdr:twoCellAnchor>
  <xdr:twoCellAnchor editAs="oneCell">
    <xdr:from>
      <xdr:col>1</xdr:col>
      <xdr:colOff>130882</xdr:colOff>
      <xdr:row>10</xdr:row>
      <xdr:rowOff>276224</xdr:rowOff>
    </xdr:from>
    <xdr:to>
      <xdr:col>1</xdr:col>
      <xdr:colOff>1549120</xdr:colOff>
      <xdr:row>10</xdr:row>
      <xdr:rowOff>1257299</xdr:rowOff>
    </xdr:to>
    <xdr:pic>
      <xdr:nvPicPr>
        <xdr:cNvPr id="11" name="Picture 26" descr="http://images4.wikia.nocookie.net/__cb20130101150556/forgeofempires/images/b/b8/Castel_del_Monte.png"/>
        <xdr:cNvPicPr>
          <a:picLocks noChangeAspect="1" noChangeArrowheads="1"/>
        </xdr:cNvPicPr>
      </xdr:nvPicPr>
      <xdr:blipFill>
        <a:blip xmlns:r="http://schemas.openxmlformats.org/officeDocument/2006/relationships" r:embed="rId10" cstate="print"/>
        <a:srcRect/>
        <a:stretch>
          <a:fillRect/>
        </a:stretch>
      </xdr:blipFill>
      <xdr:spPr bwMode="auto">
        <a:xfrm>
          <a:off x="369007" y="12544424"/>
          <a:ext cx="1418238" cy="981075"/>
        </a:xfrm>
        <a:prstGeom prst="rect">
          <a:avLst/>
        </a:prstGeom>
        <a:noFill/>
      </xdr:spPr>
    </xdr:pic>
    <xdr:clientData/>
  </xdr:twoCellAnchor>
  <xdr:twoCellAnchor editAs="oneCell">
    <xdr:from>
      <xdr:col>1</xdr:col>
      <xdr:colOff>123825</xdr:colOff>
      <xdr:row>11</xdr:row>
      <xdr:rowOff>266700</xdr:rowOff>
    </xdr:from>
    <xdr:to>
      <xdr:col>1</xdr:col>
      <xdr:colOff>1681881</xdr:colOff>
      <xdr:row>11</xdr:row>
      <xdr:rowOff>1094475</xdr:rowOff>
    </xdr:to>
    <xdr:pic>
      <xdr:nvPicPr>
        <xdr:cNvPr id="12" name="Picture 27" descr="http://static3.wikia.nocookie.net/__cb20121228082757/forgeofempires/images/8/86/DealCastle.png"/>
        <xdr:cNvPicPr>
          <a:picLocks noChangeAspect="1" noChangeArrowheads="1"/>
        </xdr:cNvPicPr>
      </xdr:nvPicPr>
      <xdr:blipFill>
        <a:blip xmlns:r="http://schemas.openxmlformats.org/officeDocument/2006/relationships" r:embed="rId11" cstate="print"/>
        <a:srcRect/>
        <a:stretch>
          <a:fillRect/>
        </a:stretch>
      </xdr:blipFill>
      <xdr:spPr bwMode="auto">
        <a:xfrm>
          <a:off x="361950" y="13877925"/>
          <a:ext cx="1558056" cy="827775"/>
        </a:xfrm>
        <a:prstGeom prst="rect">
          <a:avLst/>
        </a:prstGeom>
        <a:noFill/>
      </xdr:spPr>
    </xdr:pic>
    <xdr:clientData/>
  </xdr:twoCellAnchor>
  <xdr:twoCellAnchor editAs="oneCell">
    <xdr:from>
      <xdr:col>1</xdr:col>
      <xdr:colOff>381000</xdr:colOff>
      <xdr:row>12</xdr:row>
      <xdr:rowOff>200024</xdr:rowOff>
    </xdr:from>
    <xdr:to>
      <xdr:col>1</xdr:col>
      <xdr:colOff>1343025</xdr:colOff>
      <xdr:row>12</xdr:row>
      <xdr:rowOff>1371673</xdr:rowOff>
    </xdr:to>
    <xdr:pic>
      <xdr:nvPicPr>
        <xdr:cNvPr id="13" name="Picture 28" descr="http://images1.wikia.nocookie.net/__cb20121228081722/forgeofempires/images/c/ca/DresdenFrauenkirche.png"/>
        <xdr:cNvPicPr>
          <a:picLocks noChangeAspect="1" noChangeArrowheads="1"/>
        </xdr:cNvPicPr>
      </xdr:nvPicPr>
      <xdr:blipFill>
        <a:blip xmlns:r="http://schemas.openxmlformats.org/officeDocument/2006/relationships" r:embed="rId12" cstate="print"/>
        <a:srcRect/>
        <a:stretch>
          <a:fillRect/>
        </a:stretch>
      </xdr:blipFill>
      <xdr:spPr bwMode="auto">
        <a:xfrm>
          <a:off x="619125" y="15011399"/>
          <a:ext cx="962025" cy="1171649"/>
        </a:xfrm>
        <a:prstGeom prst="rect">
          <a:avLst/>
        </a:prstGeom>
        <a:noFill/>
      </xdr:spPr>
    </xdr:pic>
    <xdr:clientData/>
  </xdr:twoCellAnchor>
  <xdr:twoCellAnchor editAs="oneCell">
    <xdr:from>
      <xdr:col>1</xdr:col>
      <xdr:colOff>186725</xdr:colOff>
      <xdr:row>13</xdr:row>
      <xdr:rowOff>333374</xdr:rowOff>
    </xdr:from>
    <xdr:to>
      <xdr:col>1</xdr:col>
      <xdr:colOff>1552575</xdr:colOff>
      <xdr:row>13</xdr:row>
      <xdr:rowOff>1238249</xdr:rowOff>
    </xdr:to>
    <xdr:pic>
      <xdr:nvPicPr>
        <xdr:cNvPr id="14" name="Picture 29" descr="http://images3.wikia.nocookie.net/__cb20130322161660/forgeofempires/images/c/c4/Royalalberthall.png"/>
        <xdr:cNvPicPr>
          <a:picLocks noChangeAspect="1" noChangeArrowheads="1"/>
        </xdr:cNvPicPr>
      </xdr:nvPicPr>
      <xdr:blipFill>
        <a:blip xmlns:r="http://schemas.openxmlformats.org/officeDocument/2006/relationships" r:embed="rId13" cstate="print"/>
        <a:srcRect/>
        <a:stretch>
          <a:fillRect/>
        </a:stretch>
      </xdr:blipFill>
      <xdr:spPr bwMode="auto">
        <a:xfrm>
          <a:off x="424850" y="16630649"/>
          <a:ext cx="1365850" cy="904875"/>
        </a:xfrm>
        <a:prstGeom prst="rect">
          <a:avLst/>
        </a:prstGeom>
        <a:noFill/>
      </xdr:spPr>
    </xdr:pic>
    <xdr:clientData/>
  </xdr:twoCellAnchor>
  <xdr:twoCellAnchor editAs="oneCell">
    <xdr:from>
      <xdr:col>1</xdr:col>
      <xdr:colOff>314325</xdr:colOff>
      <xdr:row>14</xdr:row>
      <xdr:rowOff>190500</xdr:rowOff>
    </xdr:from>
    <xdr:to>
      <xdr:col>1</xdr:col>
      <xdr:colOff>1561465</xdr:colOff>
      <xdr:row>14</xdr:row>
      <xdr:rowOff>1249392</xdr:rowOff>
    </xdr:to>
    <xdr:pic>
      <xdr:nvPicPr>
        <xdr:cNvPr id="15" name="Picture 30" descr="http://images1.wikia.nocookie.net/__cb20130322161637/forgeofempires/images/d/db/Capitol.png"/>
        <xdr:cNvPicPr>
          <a:picLocks noChangeAspect="1" noChangeArrowheads="1"/>
        </xdr:cNvPicPr>
      </xdr:nvPicPr>
      <xdr:blipFill>
        <a:blip xmlns:r="http://schemas.openxmlformats.org/officeDocument/2006/relationships" r:embed="rId14" cstate="print"/>
        <a:srcRect/>
        <a:stretch>
          <a:fillRect/>
        </a:stretch>
      </xdr:blipFill>
      <xdr:spPr bwMode="auto">
        <a:xfrm>
          <a:off x="552450" y="17830800"/>
          <a:ext cx="1247140" cy="1058892"/>
        </a:xfrm>
        <a:prstGeom prst="rect">
          <a:avLst/>
        </a:prstGeom>
        <a:noFill/>
      </xdr:spPr>
    </xdr:pic>
    <xdr:clientData/>
  </xdr:twoCellAnchor>
  <xdr:twoCellAnchor editAs="oneCell">
    <xdr:from>
      <xdr:col>1</xdr:col>
      <xdr:colOff>265190</xdr:colOff>
      <xdr:row>15</xdr:row>
      <xdr:rowOff>180975</xdr:rowOff>
    </xdr:from>
    <xdr:to>
      <xdr:col>1</xdr:col>
      <xdr:colOff>1498441</xdr:colOff>
      <xdr:row>15</xdr:row>
      <xdr:rowOff>1266825</xdr:rowOff>
    </xdr:to>
    <xdr:pic>
      <xdr:nvPicPr>
        <xdr:cNvPr id="16" name="Picture 31" descr="http://static2.wikia.nocookie.net/__cb20130720173625/forgeofempires/images/6/63/Ch%C3%A2teau_Frontenac.png"/>
        <xdr:cNvPicPr>
          <a:picLocks noChangeAspect="1" noChangeArrowheads="1"/>
        </xdr:cNvPicPr>
      </xdr:nvPicPr>
      <xdr:blipFill>
        <a:blip xmlns:r="http://schemas.openxmlformats.org/officeDocument/2006/relationships" r:embed="rId15" cstate="print"/>
        <a:srcRect/>
        <a:stretch>
          <a:fillRect/>
        </a:stretch>
      </xdr:blipFill>
      <xdr:spPr bwMode="auto">
        <a:xfrm>
          <a:off x="503315" y="19154775"/>
          <a:ext cx="1233251" cy="1085850"/>
        </a:xfrm>
        <a:prstGeom prst="rect">
          <a:avLst/>
        </a:prstGeom>
        <a:noFill/>
      </xdr:spPr>
    </xdr:pic>
    <xdr:clientData/>
  </xdr:twoCellAnchor>
  <xdr:twoCellAnchor editAs="oneCell">
    <xdr:from>
      <xdr:col>1</xdr:col>
      <xdr:colOff>32878</xdr:colOff>
      <xdr:row>16</xdr:row>
      <xdr:rowOff>476249</xdr:rowOff>
    </xdr:from>
    <xdr:to>
      <xdr:col>1</xdr:col>
      <xdr:colOff>1713000</xdr:colOff>
      <xdr:row>16</xdr:row>
      <xdr:rowOff>1419224</xdr:rowOff>
    </xdr:to>
    <xdr:pic>
      <xdr:nvPicPr>
        <xdr:cNvPr id="17" name="Picture 32" descr="http://ftp.innogames.de/%7Eforge/release/1.09/alcatraz.png"/>
        <xdr:cNvPicPr>
          <a:picLocks noChangeAspect="1" noChangeArrowheads="1"/>
        </xdr:cNvPicPr>
      </xdr:nvPicPr>
      <xdr:blipFill>
        <a:blip xmlns:r="http://schemas.openxmlformats.org/officeDocument/2006/relationships" r:embed="rId16" cstate="print"/>
        <a:srcRect/>
        <a:stretch>
          <a:fillRect/>
        </a:stretch>
      </xdr:blipFill>
      <xdr:spPr bwMode="auto">
        <a:xfrm>
          <a:off x="271003" y="20793074"/>
          <a:ext cx="1680122" cy="942975"/>
        </a:xfrm>
        <a:prstGeom prst="rect">
          <a:avLst/>
        </a:prstGeom>
        <a:noFill/>
      </xdr:spPr>
    </xdr:pic>
    <xdr:clientData/>
  </xdr:twoCellAnchor>
  <xdr:twoCellAnchor editAs="oneCell">
    <xdr:from>
      <xdr:col>1</xdr:col>
      <xdr:colOff>320708</xdr:colOff>
      <xdr:row>17</xdr:row>
      <xdr:rowOff>142874</xdr:rowOff>
    </xdr:from>
    <xdr:to>
      <xdr:col>1</xdr:col>
      <xdr:colOff>1387984</xdr:colOff>
      <xdr:row>17</xdr:row>
      <xdr:rowOff>1428749</xdr:rowOff>
    </xdr:to>
    <xdr:pic>
      <xdr:nvPicPr>
        <xdr:cNvPr id="18" name="Picture 34" descr="http://img202.imageshack.us/img202/1317/cotj.png"/>
        <xdr:cNvPicPr>
          <a:picLocks noChangeAspect="1" noChangeArrowheads="1"/>
        </xdr:cNvPicPr>
      </xdr:nvPicPr>
      <xdr:blipFill>
        <a:blip xmlns:r="http://schemas.openxmlformats.org/officeDocument/2006/relationships" r:embed="rId17" cstate="print"/>
        <a:srcRect/>
        <a:stretch>
          <a:fillRect/>
        </a:stretch>
      </xdr:blipFill>
      <xdr:spPr bwMode="auto">
        <a:xfrm>
          <a:off x="558833" y="22107524"/>
          <a:ext cx="1067276" cy="1285875"/>
        </a:xfrm>
        <a:prstGeom prst="rect">
          <a:avLst/>
        </a:prstGeom>
        <a:noFill/>
      </xdr:spPr>
    </xdr:pic>
    <xdr:clientData/>
  </xdr:twoCellAnchor>
  <xdr:twoCellAnchor editAs="oneCell">
    <xdr:from>
      <xdr:col>1</xdr:col>
      <xdr:colOff>295275</xdr:colOff>
      <xdr:row>18</xdr:row>
      <xdr:rowOff>266699</xdr:rowOff>
    </xdr:from>
    <xdr:to>
      <xdr:col>1</xdr:col>
      <xdr:colOff>1352550</xdr:colOff>
      <xdr:row>18</xdr:row>
      <xdr:rowOff>1291838</xdr:rowOff>
    </xdr:to>
    <xdr:pic>
      <xdr:nvPicPr>
        <xdr:cNvPr id="19" name="Picture 35" descr="http://i58.servimg.com/u/f58/11/46/40/11/atomiu11.png"/>
        <xdr:cNvPicPr>
          <a:picLocks noChangeAspect="1" noChangeArrowheads="1"/>
        </xdr:cNvPicPr>
      </xdr:nvPicPr>
      <xdr:blipFill>
        <a:blip xmlns:r="http://schemas.openxmlformats.org/officeDocument/2006/relationships" r:embed="rId18" cstate="print"/>
        <a:srcRect/>
        <a:stretch>
          <a:fillRect/>
        </a:stretch>
      </xdr:blipFill>
      <xdr:spPr bwMode="auto">
        <a:xfrm>
          <a:off x="533400" y="23802974"/>
          <a:ext cx="1057275" cy="1025139"/>
        </a:xfrm>
        <a:prstGeom prst="rect">
          <a:avLst/>
        </a:prstGeom>
        <a:noFill/>
      </xdr:spPr>
    </xdr:pic>
    <xdr:clientData/>
  </xdr:twoCellAnchor>
  <xdr:twoCellAnchor editAs="oneCell">
    <xdr:from>
      <xdr:col>1</xdr:col>
      <xdr:colOff>311880</xdr:colOff>
      <xdr:row>19</xdr:row>
      <xdr:rowOff>323849</xdr:rowOff>
    </xdr:from>
    <xdr:to>
      <xdr:col>1</xdr:col>
      <xdr:colOff>1426203</xdr:colOff>
      <xdr:row>19</xdr:row>
      <xdr:rowOff>1571624</xdr:rowOff>
    </xdr:to>
    <xdr:pic>
      <xdr:nvPicPr>
        <xdr:cNvPr id="20" name="Picture 36" descr="http://i.imgur.com/jAvTp1Y.png"/>
        <xdr:cNvPicPr>
          <a:picLocks noChangeAspect="1" noChangeArrowheads="1"/>
        </xdr:cNvPicPr>
      </xdr:nvPicPr>
      <xdr:blipFill>
        <a:blip xmlns:r="http://schemas.openxmlformats.org/officeDocument/2006/relationships" r:embed="rId19" cstate="print"/>
        <a:srcRect/>
        <a:stretch>
          <a:fillRect/>
        </a:stretch>
      </xdr:blipFill>
      <xdr:spPr bwMode="auto">
        <a:xfrm>
          <a:off x="550005" y="21840824"/>
          <a:ext cx="1114323" cy="1247775"/>
        </a:xfrm>
        <a:prstGeom prst="rect">
          <a:avLst/>
        </a:prstGeom>
        <a:noFill/>
      </xdr:spPr>
    </xdr:pic>
    <xdr:clientData/>
  </xdr:twoCellAnchor>
  <xdr:twoCellAnchor editAs="oneCell">
    <xdr:from>
      <xdr:col>1</xdr:col>
      <xdr:colOff>314325</xdr:colOff>
      <xdr:row>20</xdr:row>
      <xdr:rowOff>428625</xdr:rowOff>
    </xdr:from>
    <xdr:to>
      <xdr:col>1</xdr:col>
      <xdr:colOff>1457325</xdr:colOff>
      <xdr:row>20</xdr:row>
      <xdr:rowOff>1265907</xdr:rowOff>
    </xdr:to>
    <xdr:pic>
      <xdr:nvPicPr>
        <xdr:cNvPr id="21" name="Picture 37" descr="http://i.imgur.com/0h1mNTB.png"/>
        <xdr:cNvPicPr>
          <a:picLocks noChangeAspect="1" noChangeArrowheads="1"/>
        </xdr:cNvPicPr>
      </xdr:nvPicPr>
      <xdr:blipFill>
        <a:blip xmlns:r="http://schemas.openxmlformats.org/officeDocument/2006/relationships" r:embed="rId20" cstate="print"/>
        <a:srcRect/>
        <a:stretch>
          <a:fillRect/>
        </a:stretch>
      </xdr:blipFill>
      <xdr:spPr bwMode="auto">
        <a:xfrm>
          <a:off x="552450" y="23707725"/>
          <a:ext cx="1143000" cy="837282"/>
        </a:xfrm>
        <a:prstGeom prst="rect">
          <a:avLst/>
        </a:prstGeom>
        <a:noFill/>
      </xdr:spPr>
    </xdr:pic>
    <xdr:clientData/>
  </xdr:twoCellAnchor>
  <xdr:twoCellAnchor editAs="oneCell">
    <xdr:from>
      <xdr:col>1</xdr:col>
      <xdr:colOff>561975</xdr:colOff>
      <xdr:row>21</xdr:row>
      <xdr:rowOff>333375</xdr:rowOff>
    </xdr:from>
    <xdr:to>
      <xdr:col>1</xdr:col>
      <xdr:colOff>1228725</xdr:colOff>
      <xdr:row>21</xdr:row>
      <xdr:rowOff>1210151</xdr:rowOff>
    </xdr:to>
    <xdr:pic>
      <xdr:nvPicPr>
        <xdr:cNvPr id="22" name="Picture 33" descr="http://nsa34.casimages.com/img/2014/04/29/140429091816506510.png"/>
        <xdr:cNvPicPr>
          <a:picLocks noChangeAspect="1" noChangeArrowheads="1"/>
        </xdr:cNvPicPr>
      </xdr:nvPicPr>
      <xdr:blipFill>
        <a:blip xmlns:r="http://schemas.openxmlformats.org/officeDocument/2006/relationships" r:embed="rId21" cstate="print"/>
        <a:srcRect/>
        <a:stretch>
          <a:fillRect/>
        </a:stretch>
      </xdr:blipFill>
      <xdr:spPr bwMode="auto">
        <a:xfrm>
          <a:off x="800100" y="25098375"/>
          <a:ext cx="666750" cy="876776"/>
        </a:xfrm>
        <a:prstGeom prst="rect">
          <a:avLst/>
        </a:prstGeom>
        <a:noFill/>
      </xdr:spPr>
    </xdr:pic>
    <xdr:clientData/>
  </xdr:twoCellAnchor>
  <xdr:twoCellAnchor editAs="oneCell">
    <xdr:from>
      <xdr:col>3</xdr:col>
      <xdr:colOff>95250</xdr:colOff>
      <xdr:row>1</xdr:row>
      <xdr:rowOff>438150</xdr:rowOff>
    </xdr:from>
    <xdr:to>
      <xdr:col>3</xdr:col>
      <xdr:colOff>323850</xdr:colOff>
      <xdr:row>1</xdr:row>
      <xdr:rowOff>638175</xdr:rowOff>
    </xdr:to>
    <xdr:pic>
      <xdr:nvPicPr>
        <xdr:cNvPr id="1027" name="Picture 3" descr="http://foe.v4n6u4rd.com/population.png"/>
        <xdr:cNvPicPr>
          <a:picLocks noChangeAspect="1" noChangeArrowheads="1"/>
        </xdr:cNvPicPr>
      </xdr:nvPicPr>
      <xdr:blipFill>
        <a:blip xmlns:r="http://schemas.openxmlformats.org/officeDocument/2006/relationships" r:embed="rId22" cstate="print"/>
        <a:srcRect/>
        <a:stretch>
          <a:fillRect/>
        </a:stretch>
      </xdr:blipFill>
      <xdr:spPr bwMode="auto">
        <a:xfrm>
          <a:off x="5724525" y="942975"/>
          <a:ext cx="228600" cy="200025"/>
        </a:xfrm>
        <a:prstGeom prst="rect">
          <a:avLst/>
        </a:prstGeom>
        <a:noFill/>
      </xdr:spPr>
    </xdr:pic>
    <xdr:clientData/>
  </xdr:twoCellAnchor>
  <xdr:twoCellAnchor editAs="oneCell">
    <xdr:from>
      <xdr:col>3</xdr:col>
      <xdr:colOff>428625</xdr:colOff>
      <xdr:row>1</xdr:row>
      <xdr:rowOff>438150</xdr:rowOff>
    </xdr:from>
    <xdr:to>
      <xdr:col>3</xdr:col>
      <xdr:colOff>657225</xdr:colOff>
      <xdr:row>1</xdr:row>
      <xdr:rowOff>609600</xdr:rowOff>
    </xdr:to>
    <xdr:pic>
      <xdr:nvPicPr>
        <xdr:cNvPr id="1029" name="Picture 5" descr="Age de Bronze : La Tour de Babel"/>
        <xdr:cNvPicPr>
          <a:picLocks noChangeAspect="1" noChangeArrowheads="1"/>
        </xdr:cNvPicPr>
      </xdr:nvPicPr>
      <xdr:blipFill>
        <a:blip xmlns:r="http://schemas.openxmlformats.org/officeDocument/2006/relationships" r:embed="rId23" cstate="print"/>
        <a:srcRect/>
        <a:stretch>
          <a:fillRect/>
        </a:stretch>
      </xdr:blipFill>
      <xdr:spPr bwMode="auto">
        <a:xfrm>
          <a:off x="5819775" y="942975"/>
          <a:ext cx="228600" cy="171450"/>
        </a:xfrm>
        <a:prstGeom prst="rect">
          <a:avLst/>
        </a:prstGeom>
        <a:noFill/>
      </xdr:spPr>
    </xdr:pic>
    <xdr:clientData/>
  </xdr:twoCellAnchor>
  <xdr:twoCellAnchor editAs="oneCell">
    <xdr:from>
      <xdr:col>4</xdr:col>
      <xdr:colOff>123825</xdr:colOff>
      <xdr:row>1</xdr:row>
      <xdr:rowOff>323850</xdr:rowOff>
    </xdr:from>
    <xdr:to>
      <xdr:col>4</xdr:col>
      <xdr:colOff>657225</xdr:colOff>
      <xdr:row>1</xdr:row>
      <xdr:rowOff>733425</xdr:rowOff>
    </xdr:to>
    <xdr:pic>
      <xdr:nvPicPr>
        <xdr:cNvPr id="1031" name="Picture 7"/>
        <xdr:cNvPicPr>
          <a:picLocks noChangeAspect="1" noChangeArrowheads="1"/>
        </xdr:cNvPicPr>
      </xdr:nvPicPr>
      <xdr:blipFill>
        <a:blip xmlns:r="http://schemas.openxmlformats.org/officeDocument/2006/relationships" r:embed="rId24" cstate="print"/>
        <a:srcRect/>
        <a:stretch>
          <a:fillRect/>
        </a:stretch>
      </xdr:blipFill>
      <xdr:spPr bwMode="auto">
        <a:xfrm>
          <a:off x="6276975" y="828675"/>
          <a:ext cx="533400" cy="409575"/>
        </a:xfrm>
        <a:prstGeom prst="rect">
          <a:avLst/>
        </a:prstGeom>
        <a:noFill/>
      </xdr:spPr>
    </xdr:pic>
    <xdr:clientData/>
  </xdr:twoCellAnchor>
  <xdr:twoCellAnchor editAs="oneCell">
    <xdr:from>
      <xdr:col>5</xdr:col>
      <xdr:colOff>219075</xdr:colOff>
      <xdr:row>1</xdr:row>
      <xdr:rowOff>95250</xdr:rowOff>
    </xdr:from>
    <xdr:to>
      <xdr:col>5</xdr:col>
      <xdr:colOff>1371600</xdr:colOff>
      <xdr:row>1</xdr:row>
      <xdr:rowOff>1209675</xdr:rowOff>
    </xdr:to>
    <xdr:pic>
      <xdr:nvPicPr>
        <xdr:cNvPr id="1033" name="Picture 9"/>
        <xdr:cNvPicPr>
          <a:picLocks noChangeAspect="1" noChangeArrowheads="1"/>
        </xdr:cNvPicPr>
      </xdr:nvPicPr>
      <xdr:blipFill>
        <a:blip xmlns:r="http://schemas.openxmlformats.org/officeDocument/2006/relationships" r:embed="rId25" cstate="print"/>
        <a:srcRect/>
        <a:stretch>
          <a:fillRect/>
        </a:stretch>
      </xdr:blipFill>
      <xdr:spPr bwMode="auto">
        <a:xfrm>
          <a:off x="7372350" y="600075"/>
          <a:ext cx="1152525" cy="1114425"/>
        </a:xfrm>
        <a:prstGeom prst="rect">
          <a:avLst/>
        </a:prstGeom>
        <a:noFill/>
      </xdr:spPr>
    </xdr:pic>
    <xdr:clientData/>
  </xdr:twoCellAnchor>
  <xdr:twoCellAnchor editAs="oneCell">
    <xdr:from>
      <xdr:col>3</xdr:col>
      <xdr:colOff>238125</xdr:colOff>
      <xdr:row>2</xdr:row>
      <xdr:rowOff>438150</xdr:rowOff>
    </xdr:from>
    <xdr:to>
      <xdr:col>3</xdr:col>
      <xdr:colOff>504825</xdr:colOff>
      <xdr:row>2</xdr:row>
      <xdr:rowOff>647700</xdr:rowOff>
    </xdr:to>
    <xdr:pic>
      <xdr:nvPicPr>
        <xdr:cNvPr id="1035" name="Picture 11" descr="Age de Bronze : Statue de Zeus"/>
        <xdr:cNvPicPr>
          <a:picLocks noChangeAspect="1" noChangeArrowheads="1"/>
        </xdr:cNvPicPr>
      </xdr:nvPicPr>
      <xdr:blipFill>
        <a:blip xmlns:r="http://schemas.openxmlformats.org/officeDocument/2006/relationships" r:embed="rId26" cstate="print"/>
        <a:srcRect/>
        <a:stretch>
          <a:fillRect/>
        </a:stretch>
      </xdr:blipFill>
      <xdr:spPr bwMode="auto">
        <a:xfrm>
          <a:off x="5629275" y="2133600"/>
          <a:ext cx="266700" cy="209550"/>
        </a:xfrm>
        <a:prstGeom prst="rect">
          <a:avLst/>
        </a:prstGeom>
        <a:noFill/>
      </xdr:spPr>
    </xdr:pic>
    <xdr:clientData/>
  </xdr:twoCellAnchor>
  <xdr:twoCellAnchor editAs="oneCell">
    <xdr:from>
      <xdr:col>3</xdr:col>
      <xdr:colOff>114300</xdr:colOff>
      <xdr:row>3</xdr:row>
      <xdr:rowOff>438150</xdr:rowOff>
    </xdr:from>
    <xdr:to>
      <xdr:col>3</xdr:col>
      <xdr:colOff>342900</xdr:colOff>
      <xdr:row>3</xdr:row>
      <xdr:rowOff>647700</xdr:rowOff>
    </xdr:to>
    <xdr:pic>
      <xdr:nvPicPr>
        <xdr:cNvPr id="1036" name="Picture 12" descr="Age de Fer : Colisée"/>
        <xdr:cNvPicPr>
          <a:picLocks noChangeAspect="1" noChangeArrowheads="1"/>
        </xdr:cNvPicPr>
      </xdr:nvPicPr>
      <xdr:blipFill>
        <a:blip xmlns:r="http://schemas.openxmlformats.org/officeDocument/2006/relationships" r:embed="rId27" cstate="print"/>
        <a:srcRect/>
        <a:stretch>
          <a:fillRect/>
        </a:stretch>
      </xdr:blipFill>
      <xdr:spPr bwMode="auto">
        <a:xfrm>
          <a:off x="5505450" y="3181350"/>
          <a:ext cx="228600" cy="209550"/>
        </a:xfrm>
        <a:prstGeom prst="rect">
          <a:avLst/>
        </a:prstGeom>
        <a:noFill/>
      </xdr:spPr>
    </xdr:pic>
    <xdr:clientData/>
  </xdr:twoCellAnchor>
  <xdr:twoCellAnchor editAs="oneCell">
    <xdr:from>
      <xdr:col>3</xdr:col>
      <xdr:colOff>428625</xdr:colOff>
      <xdr:row>3</xdr:row>
      <xdr:rowOff>428625</xdr:rowOff>
    </xdr:from>
    <xdr:to>
      <xdr:col>3</xdr:col>
      <xdr:colOff>657225</xdr:colOff>
      <xdr:row>3</xdr:row>
      <xdr:rowOff>657225</xdr:rowOff>
    </xdr:to>
    <xdr:pic>
      <xdr:nvPicPr>
        <xdr:cNvPr id="1037" name="Picture 13" descr="Age de Fer : Colisée"/>
        <xdr:cNvPicPr>
          <a:picLocks noChangeAspect="1" noChangeArrowheads="1"/>
        </xdr:cNvPicPr>
      </xdr:nvPicPr>
      <xdr:blipFill>
        <a:blip xmlns:r="http://schemas.openxmlformats.org/officeDocument/2006/relationships" r:embed="rId28" cstate="print"/>
        <a:srcRect/>
        <a:stretch>
          <a:fillRect/>
        </a:stretch>
      </xdr:blipFill>
      <xdr:spPr bwMode="auto">
        <a:xfrm>
          <a:off x="5819775" y="3171825"/>
          <a:ext cx="228600" cy="228600"/>
        </a:xfrm>
        <a:prstGeom prst="rect">
          <a:avLst/>
        </a:prstGeom>
        <a:noFill/>
      </xdr:spPr>
    </xdr:pic>
    <xdr:clientData/>
  </xdr:twoCellAnchor>
  <xdr:twoCellAnchor editAs="oneCell">
    <xdr:from>
      <xdr:col>3</xdr:col>
      <xdr:colOff>85725</xdr:colOff>
      <xdr:row>4</xdr:row>
      <xdr:rowOff>419100</xdr:rowOff>
    </xdr:from>
    <xdr:to>
      <xdr:col>3</xdr:col>
      <xdr:colOff>314325</xdr:colOff>
      <xdr:row>4</xdr:row>
      <xdr:rowOff>638175</xdr:rowOff>
    </xdr:to>
    <xdr:pic>
      <xdr:nvPicPr>
        <xdr:cNvPr id="1038" name="Picture 14" descr="Age de Fer : Phare d'Alexandrie"/>
        <xdr:cNvPicPr>
          <a:picLocks noChangeAspect="1" noChangeArrowheads="1"/>
        </xdr:cNvPicPr>
      </xdr:nvPicPr>
      <xdr:blipFill>
        <a:blip xmlns:r="http://schemas.openxmlformats.org/officeDocument/2006/relationships" r:embed="rId29" cstate="print"/>
        <a:srcRect/>
        <a:stretch>
          <a:fillRect/>
        </a:stretch>
      </xdr:blipFill>
      <xdr:spPr bwMode="auto">
        <a:xfrm>
          <a:off x="5476875" y="4267200"/>
          <a:ext cx="228600" cy="219075"/>
        </a:xfrm>
        <a:prstGeom prst="rect">
          <a:avLst/>
        </a:prstGeom>
        <a:noFill/>
      </xdr:spPr>
    </xdr:pic>
    <xdr:clientData/>
  </xdr:twoCellAnchor>
  <xdr:twoCellAnchor editAs="oneCell">
    <xdr:from>
      <xdr:col>3</xdr:col>
      <xdr:colOff>381000</xdr:colOff>
      <xdr:row>4</xdr:row>
      <xdr:rowOff>447675</xdr:rowOff>
    </xdr:from>
    <xdr:to>
      <xdr:col>3</xdr:col>
      <xdr:colOff>609600</xdr:colOff>
      <xdr:row>4</xdr:row>
      <xdr:rowOff>619125</xdr:rowOff>
    </xdr:to>
    <xdr:pic>
      <xdr:nvPicPr>
        <xdr:cNvPr id="1039" name="Picture 15" descr="Age de Fer : Phare d'Alexandrie"/>
        <xdr:cNvPicPr>
          <a:picLocks noChangeAspect="1" noChangeArrowheads="1"/>
        </xdr:cNvPicPr>
      </xdr:nvPicPr>
      <xdr:blipFill>
        <a:blip xmlns:r="http://schemas.openxmlformats.org/officeDocument/2006/relationships" r:embed="rId23" cstate="print"/>
        <a:srcRect/>
        <a:stretch>
          <a:fillRect/>
        </a:stretch>
      </xdr:blipFill>
      <xdr:spPr bwMode="auto">
        <a:xfrm>
          <a:off x="5772150" y="4295775"/>
          <a:ext cx="228600" cy="171450"/>
        </a:xfrm>
        <a:prstGeom prst="rect">
          <a:avLst/>
        </a:prstGeom>
        <a:noFill/>
      </xdr:spPr>
    </xdr:pic>
    <xdr:clientData/>
  </xdr:twoCellAnchor>
  <xdr:twoCellAnchor editAs="oneCell">
    <xdr:from>
      <xdr:col>3</xdr:col>
      <xdr:colOff>95250</xdr:colOff>
      <xdr:row>5</xdr:row>
      <xdr:rowOff>438150</xdr:rowOff>
    </xdr:from>
    <xdr:to>
      <xdr:col>3</xdr:col>
      <xdr:colOff>323850</xdr:colOff>
      <xdr:row>5</xdr:row>
      <xdr:rowOff>647700</xdr:rowOff>
    </xdr:to>
    <xdr:pic>
      <xdr:nvPicPr>
        <xdr:cNvPr id="1040" name="Picture 16" descr="Haut Moyen Age : Hagia Sophia"/>
        <xdr:cNvPicPr>
          <a:picLocks noChangeAspect="1" noChangeArrowheads="1"/>
        </xdr:cNvPicPr>
      </xdr:nvPicPr>
      <xdr:blipFill>
        <a:blip xmlns:r="http://schemas.openxmlformats.org/officeDocument/2006/relationships" r:embed="rId27" cstate="print"/>
        <a:srcRect/>
        <a:stretch>
          <a:fillRect/>
        </a:stretch>
      </xdr:blipFill>
      <xdr:spPr bwMode="auto">
        <a:xfrm>
          <a:off x="5486400" y="5343525"/>
          <a:ext cx="228600" cy="209550"/>
        </a:xfrm>
        <a:prstGeom prst="rect">
          <a:avLst/>
        </a:prstGeom>
        <a:noFill/>
      </xdr:spPr>
    </xdr:pic>
    <xdr:clientData/>
  </xdr:twoCellAnchor>
  <xdr:twoCellAnchor editAs="oneCell">
    <xdr:from>
      <xdr:col>3</xdr:col>
      <xdr:colOff>409575</xdr:colOff>
      <xdr:row>5</xdr:row>
      <xdr:rowOff>428625</xdr:rowOff>
    </xdr:from>
    <xdr:to>
      <xdr:col>3</xdr:col>
      <xdr:colOff>638175</xdr:colOff>
      <xdr:row>5</xdr:row>
      <xdr:rowOff>657225</xdr:rowOff>
    </xdr:to>
    <xdr:pic>
      <xdr:nvPicPr>
        <xdr:cNvPr id="1041" name="Picture 17" descr="Haut Moyen Age : Hagia Sophia"/>
        <xdr:cNvPicPr>
          <a:picLocks noChangeAspect="1" noChangeArrowheads="1"/>
        </xdr:cNvPicPr>
      </xdr:nvPicPr>
      <xdr:blipFill>
        <a:blip xmlns:r="http://schemas.openxmlformats.org/officeDocument/2006/relationships" r:embed="rId30" cstate="print"/>
        <a:srcRect/>
        <a:stretch>
          <a:fillRect/>
        </a:stretch>
      </xdr:blipFill>
      <xdr:spPr bwMode="auto">
        <a:xfrm>
          <a:off x="5800725" y="5334000"/>
          <a:ext cx="228600" cy="228600"/>
        </a:xfrm>
        <a:prstGeom prst="rect">
          <a:avLst/>
        </a:prstGeom>
        <a:noFill/>
      </xdr:spPr>
    </xdr:pic>
    <xdr:clientData/>
  </xdr:twoCellAnchor>
  <xdr:twoCellAnchor editAs="oneCell">
    <xdr:from>
      <xdr:col>3</xdr:col>
      <xdr:colOff>66675</xdr:colOff>
      <xdr:row>6</xdr:row>
      <xdr:rowOff>447675</xdr:rowOff>
    </xdr:from>
    <xdr:to>
      <xdr:col>3</xdr:col>
      <xdr:colOff>333375</xdr:colOff>
      <xdr:row>6</xdr:row>
      <xdr:rowOff>657225</xdr:rowOff>
    </xdr:to>
    <xdr:pic>
      <xdr:nvPicPr>
        <xdr:cNvPr id="1042" name="Picture 18" descr="Haut Moyen Age : Cathédrale d'Aix-la-Chapelle"/>
        <xdr:cNvPicPr>
          <a:picLocks noChangeAspect="1" noChangeArrowheads="1"/>
        </xdr:cNvPicPr>
      </xdr:nvPicPr>
      <xdr:blipFill>
        <a:blip xmlns:r="http://schemas.openxmlformats.org/officeDocument/2006/relationships" r:embed="rId26" cstate="print"/>
        <a:srcRect/>
        <a:stretch>
          <a:fillRect/>
        </a:stretch>
      </xdr:blipFill>
      <xdr:spPr bwMode="auto">
        <a:xfrm>
          <a:off x="5457825" y="6353175"/>
          <a:ext cx="266700" cy="209550"/>
        </a:xfrm>
        <a:prstGeom prst="rect">
          <a:avLst/>
        </a:prstGeom>
        <a:noFill/>
      </xdr:spPr>
    </xdr:pic>
    <xdr:clientData/>
  </xdr:twoCellAnchor>
  <xdr:twoCellAnchor editAs="oneCell">
    <xdr:from>
      <xdr:col>3</xdr:col>
      <xdr:colOff>428625</xdr:colOff>
      <xdr:row>6</xdr:row>
      <xdr:rowOff>447675</xdr:rowOff>
    </xdr:from>
    <xdr:to>
      <xdr:col>3</xdr:col>
      <xdr:colOff>657225</xdr:colOff>
      <xdr:row>6</xdr:row>
      <xdr:rowOff>657225</xdr:rowOff>
    </xdr:to>
    <xdr:pic>
      <xdr:nvPicPr>
        <xdr:cNvPr id="1043" name="Picture 19" descr="Haut Moyen Age : Cathédrale d'Aix-la-Chapelle"/>
        <xdr:cNvPicPr>
          <a:picLocks noChangeAspect="1" noChangeArrowheads="1"/>
        </xdr:cNvPicPr>
      </xdr:nvPicPr>
      <xdr:blipFill>
        <a:blip xmlns:r="http://schemas.openxmlformats.org/officeDocument/2006/relationships" r:embed="rId31" cstate="print"/>
        <a:srcRect/>
        <a:stretch>
          <a:fillRect/>
        </a:stretch>
      </xdr:blipFill>
      <xdr:spPr bwMode="auto">
        <a:xfrm>
          <a:off x="5819775" y="6353175"/>
          <a:ext cx="228600" cy="209550"/>
        </a:xfrm>
        <a:prstGeom prst="rect">
          <a:avLst/>
        </a:prstGeom>
        <a:noFill/>
      </xdr:spPr>
    </xdr:pic>
    <xdr:clientData/>
  </xdr:twoCellAnchor>
  <xdr:twoCellAnchor editAs="oneCell">
    <xdr:from>
      <xdr:col>3</xdr:col>
      <xdr:colOff>123825</xdr:colOff>
      <xdr:row>7</xdr:row>
      <xdr:rowOff>571500</xdr:rowOff>
    </xdr:from>
    <xdr:to>
      <xdr:col>3</xdr:col>
      <xdr:colOff>352425</xdr:colOff>
      <xdr:row>7</xdr:row>
      <xdr:rowOff>781050</xdr:rowOff>
    </xdr:to>
    <xdr:pic>
      <xdr:nvPicPr>
        <xdr:cNvPr id="1044" name="Picture 20" descr="Moyen Age Classique : Basilique Saint Marc"/>
        <xdr:cNvPicPr>
          <a:picLocks noChangeAspect="1" noChangeArrowheads="1"/>
        </xdr:cNvPicPr>
      </xdr:nvPicPr>
      <xdr:blipFill>
        <a:blip xmlns:r="http://schemas.openxmlformats.org/officeDocument/2006/relationships" r:embed="rId32" cstate="print"/>
        <a:srcRect/>
        <a:stretch>
          <a:fillRect/>
        </a:stretch>
      </xdr:blipFill>
      <xdr:spPr bwMode="auto">
        <a:xfrm>
          <a:off x="5514975" y="7600950"/>
          <a:ext cx="228600" cy="209550"/>
        </a:xfrm>
        <a:prstGeom prst="rect">
          <a:avLst/>
        </a:prstGeom>
        <a:noFill/>
      </xdr:spPr>
    </xdr:pic>
    <xdr:clientData/>
  </xdr:twoCellAnchor>
  <xdr:twoCellAnchor editAs="oneCell">
    <xdr:from>
      <xdr:col>3</xdr:col>
      <xdr:colOff>400050</xdr:colOff>
      <xdr:row>7</xdr:row>
      <xdr:rowOff>600075</xdr:rowOff>
    </xdr:from>
    <xdr:to>
      <xdr:col>3</xdr:col>
      <xdr:colOff>628650</xdr:colOff>
      <xdr:row>7</xdr:row>
      <xdr:rowOff>771525</xdr:rowOff>
    </xdr:to>
    <xdr:pic>
      <xdr:nvPicPr>
        <xdr:cNvPr id="1045" name="Picture 21" descr="Moyen Age Classique : Basilique Saint Marc"/>
        <xdr:cNvPicPr>
          <a:picLocks noChangeAspect="1" noChangeArrowheads="1"/>
        </xdr:cNvPicPr>
      </xdr:nvPicPr>
      <xdr:blipFill>
        <a:blip xmlns:r="http://schemas.openxmlformats.org/officeDocument/2006/relationships" r:embed="rId23" cstate="print"/>
        <a:srcRect/>
        <a:stretch>
          <a:fillRect/>
        </a:stretch>
      </xdr:blipFill>
      <xdr:spPr bwMode="auto">
        <a:xfrm>
          <a:off x="5791200" y="7629525"/>
          <a:ext cx="228600" cy="171450"/>
        </a:xfrm>
        <a:prstGeom prst="rect">
          <a:avLst/>
        </a:prstGeom>
        <a:noFill/>
      </xdr:spPr>
    </xdr:pic>
    <xdr:clientData/>
  </xdr:twoCellAnchor>
  <xdr:twoCellAnchor editAs="oneCell">
    <xdr:from>
      <xdr:col>3</xdr:col>
      <xdr:colOff>76200</xdr:colOff>
      <xdr:row>8</xdr:row>
      <xdr:rowOff>457200</xdr:rowOff>
    </xdr:from>
    <xdr:to>
      <xdr:col>3</xdr:col>
      <xdr:colOff>304800</xdr:colOff>
      <xdr:row>8</xdr:row>
      <xdr:rowOff>666750</xdr:rowOff>
    </xdr:to>
    <xdr:pic>
      <xdr:nvPicPr>
        <xdr:cNvPr id="1046" name="Picture 22" descr="Moyen Age Classique : Notre Dame"/>
        <xdr:cNvPicPr>
          <a:picLocks noChangeAspect="1" noChangeArrowheads="1"/>
        </xdr:cNvPicPr>
      </xdr:nvPicPr>
      <xdr:blipFill>
        <a:blip xmlns:r="http://schemas.openxmlformats.org/officeDocument/2006/relationships" r:embed="rId27" cstate="print"/>
        <a:srcRect/>
        <a:stretch>
          <a:fillRect/>
        </a:stretch>
      </xdr:blipFill>
      <xdr:spPr bwMode="auto">
        <a:xfrm>
          <a:off x="5467350" y="8801100"/>
          <a:ext cx="228600" cy="209550"/>
        </a:xfrm>
        <a:prstGeom prst="rect">
          <a:avLst/>
        </a:prstGeom>
        <a:noFill/>
      </xdr:spPr>
    </xdr:pic>
    <xdr:clientData/>
  </xdr:twoCellAnchor>
  <xdr:twoCellAnchor editAs="oneCell">
    <xdr:from>
      <xdr:col>3</xdr:col>
      <xdr:colOff>419100</xdr:colOff>
      <xdr:row>8</xdr:row>
      <xdr:rowOff>447675</xdr:rowOff>
    </xdr:from>
    <xdr:to>
      <xdr:col>3</xdr:col>
      <xdr:colOff>647700</xdr:colOff>
      <xdr:row>8</xdr:row>
      <xdr:rowOff>666750</xdr:rowOff>
    </xdr:to>
    <xdr:pic>
      <xdr:nvPicPr>
        <xdr:cNvPr id="1047" name="Picture 23" descr="Moyen Age Classique : Notre Dame"/>
        <xdr:cNvPicPr>
          <a:picLocks noChangeAspect="1" noChangeArrowheads="1"/>
        </xdr:cNvPicPr>
      </xdr:nvPicPr>
      <xdr:blipFill>
        <a:blip xmlns:r="http://schemas.openxmlformats.org/officeDocument/2006/relationships" r:embed="rId33" cstate="print"/>
        <a:srcRect/>
        <a:stretch>
          <a:fillRect/>
        </a:stretch>
      </xdr:blipFill>
      <xdr:spPr bwMode="auto">
        <a:xfrm>
          <a:off x="5810250" y="8791575"/>
          <a:ext cx="228600" cy="219075"/>
        </a:xfrm>
        <a:prstGeom prst="rect">
          <a:avLst/>
        </a:prstGeom>
        <a:noFill/>
      </xdr:spPr>
    </xdr:pic>
    <xdr:clientData/>
  </xdr:twoCellAnchor>
  <xdr:twoCellAnchor editAs="oneCell">
    <xdr:from>
      <xdr:col>3</xdr:col>
      <xdr:colOff>123825</xdr:colOff>
      <xdr:row>9</xdr:row>
      <xdr:rowOff>504825</xdr:rowOff>
    </xdr:from>
    <xdr:to>
      <xdr:col>3</xdr:col>
      <xdr:colOff>352425</xdr:colOff>
      <xdr:row>9</xdr:row>
      <xdr:rowOff>704850</xdr:rowOff>
    </xdr:to>
    <xdr:pic>
      <xdr:nvPicPr>
        <xdr:cNvPr id="1048" name="Picture 24" descr="Renaissance : Cathédrale de St Basile"/>
        <xdr:cNvPicPr>
          <a:picLocks noChangeAspect="1" noChangeArrowheads="1"/>
        </xdr:cNvPicPr>
      </xdr:nvPicPr>
      <xdr:blipFill>
        <a:blip xmlns:r="http://schemas.openxmlformats.org/officeDocument/2006/relationships" r:embed="rId34" cstate="print"/>
        <a:srcRect/>
        <a:stretch>
          <a:fillRect/>
        </a:stretch>
      </xdr:blipFill>
      <xdr:spPr bwMode="auto">
        <a:xfrm>
          <a:off x="5514975" y="9963150"/>
          <a:ext cx="228600" cy="200025"/>
        </a:xfrm>
        <a:prstGeom prst="rect">
          <a:avLst/>
        </a:prstGeom>
        <a:noFill/>
      </xdr:spPr>
    </xdr:pic>
    <xdr:clientData/>
  </xdr:twoCellAnchor>
  <xdr:twoCellAnchor editAs="oneCell">
    <xdr:from>
      <xdr:col>3</xdr:col>
      <xdr:colOff>419100</xdr:colOff>
      <xdr:row>9</xdr:row>
      <xdr:rowOff>485775</xdr:rowOff>
    </xdr:from>
    <xdr:to>
      <xdr:col>3</xdr:col>
      <xdr:colOff>647700</xdr:colOff>
      <xdr:row>9</xdr:row>
      <xdr:rowOff>695325</xdr:rowOff>
    </xdr:to>
    <xdr:pic>
      <xdr:nvPicPr>
        <xdr:cNvPr id="1049" name="Picture 25" descr="Renaissance : Cathédrale de St Basile"/>
        <xdr:cNvPicPr>
          <a:picLocks noChangeAspect="1" noChangeArrowheads="1"/>
        </xdr:cNvPicPr>
      </xdr:nvPicPr>
      <xdr:blipFill>
        <a:blip xmlns:r="http://schemas.openxmlformats.org/officeDocument/2006/relationships" r:embed="rId31" cstate="print"/>
        <a:srcRect/>
        <a:stretch>
          <a:fillRect/>
        </a:stretch>
      </xdr:blipFill>
      <xdr:spPr bwMode="auto">
        <a:xfrm>
          <a:off x="5810250" y="9944100"/>
          <a:ext cx="228600" cy="209550"/>
        </a:xfrm>
        <a:prstGeom prst="rect">
          <a:avLst/>
        </a:prstGeom>
        <a:noFill/>
      </xdr:spPr>
    </xdr:pic>
    <xdr:clientData/>
  </xdr:twoCellAnchor>
  <xdr:twoCellAnchor editAs="oneCell">
    <xdr:from>
      <xdr:col>3</xdr:col>
      <xdr:colOff>85725</xdr:colOff>
      <xdr:row>10</xdr:row>
      <xdr:rowOff>428625</xdr:rowOff>
    </xdr:from>
    <xdr:to>
      <xdr:col>3</xdr:col>
      <xdr:colOff>352425</xdr:colOff>
      <xdr:row>10</xdr:row>
      <xdr:rowOff>638175</xdr:rowOff>
    </xdr:to>
    <xdr:pic>
      <xdr:nvPicPr>
        <xdr:cNvPr id="1050" name="Picture 26" descr="Renaissance : Castel del Monte"/>
        <xdr:cNvPicPr>
          <a:picLocks noChangeAspect="1" noChangeArrowheads="1"/>
        </xdr:cNvPicPr>
      </xdr:nvPicPr>
      <xdr:blipFill>
        <a:blip xmlns:r="http://schemas.openxmlformats.org/officeDocument/2006/relationships" r:embed="rId26" cstate="print"/>
        <a:srcRect/>
        <a:stretch>
          <a:fillRect/>
        </a:stretch>
      </xdr:blipFill>
      <xdr:spPr bwMode="auto">
        <a:xfrm>
          <a:off x="5476875" y="11153775"/>
          <a:ext cx="266700" cy="209550"/>
        </a:xfrm>
        <a:prstGeom prst="rect">
          <a:avLst/>
        </a:prstGeom>
        <a:noFill/>
      </xdr:spPr>
    </xdr:pic>
    <xdr:clientData/>
  </xdr:twoCellAnchor>
  <xdr:twoCellAnchor editAs="oneCell">
    <xdr:from>
      <xdr:col>3</xdr:col>
      <xdr:colOff>104775</xdr:colOff>
      <xdr:row>11</xdr:row>
      <xdr:rowOff>409575</xdr:rowOff>
    </xdr:from>
    <xdr:to>
      <xdr:col>3</xdr:col>
      <xdr:colOff>333375</xdr:colOff>
      <xdr:row>11</xdr:row>
      <xdr:rowOff>609600</xdr:rowOff>
    </xdr:to>
    <xdr:pic>
      <xdr:nvPicPr>
        <xdr:cNvPr id="1052" name="Picture 28" descr="Colonial : Château de Deal Age"/>
        <xdr:cNvPicPr>
          <a:picLocks noChangeAspect="1" noChangeArrowheads="1"/>
        </xdr:cNvPicPr>
      </xdr:nvPicPr>
      <xdr:blipFill>
        <a:blip xmlns:r="http://schemas.openxmlformats.org/officeDocument/2006/relationships" r:embed="rId34" cstate="print"/>
        <a:srcRect/>
        <a:stretch>
          <a:fillRect/>
        </a:stretch>
      </xdr:blipFill>
      <xdr:spPr bwMode="auto">
        <a:xfrm>
          <a:off x="5495925" y="12239625"/>
          <a:ext cx="228600" cy="200025"/>
        </a:xfrm>
        <a:prstGeom prst="rect">
          <a:avLst/>
        </a:prstGeom>
        <a:noFill/>
      </xdr:spPr>
    </xdr:pic>
    <xdr:clientData/>
  </xdr:twoCellAnchor>
  <xdr:twoCellAnchor editAs="oneCell">
    <xdr:from>
      <xdr:col>3</xdr:col>
      <xdr:colOff>419100</xdr:colOff>
      <xdr:row>11</xdr:row>
      <xdr:rowOff>390525</xdr:rowOff>
    </xdr:from>
    <xdr:to>
      <xdr:col>3</xdr:col>
      <xdr:colOff>647700</xdr:colOff>
      <xdr:row>11</xdr:row>
      <xdr:rowOff>619125</xdr:rowOff>
    </xdr:to>
    <xdr:pic>
      <xdr:nvPicPr>
        <xdr:cNvPr id="1053" name="Picture 29" descr="Colonial : Château de Deal Age"/>
        <xdr:cNvPicPr>
          <a:picLocks noChangeAspect="1" noChangeArrowheads="1"/>
        </xdr:cNvPicPr>
      </xdr:nvPicPr>
      <xdr:blipFill>
        <a:blip xmlns:r="http://schemas.openxmlformats.org/officeDocument/2006/relationships" r:embed="rId28" cstate="print"/>
        <a:srcRect/>
        <a:stretch>
          <a:fillRect/>
        </a:stretch>
      </xdr:blipFill>
      <xdr:spPr bwMode="auto">
        <a:xfrm>
          <a:off x="5810250" y="12220575"/>
          <a:ext cx="228600" cy="228600"/>
        </a:xfrm>
        <a:prstGeom prst="rect">
          <a:avLst/>
        </a:prstGeom>
        <a:noFill/>
      </xdr:spPr>
    </xdr:pic>
    <xdr:clientData/>
  </xdr:twoCellAnchor>
  <xdr:twoCellAnchor editAs="oneCell">
    <xdr:from>
      <xdr:col>3</xdr:col>
      <xdr:colOff>133350</xdr:colOff>
      <xdr:row>12</xdr:row>
      <xdr:rowOff>552450</xdr:rowOff>
    </xdr:from>
    <xdr:to>
      <xdr:col>3</xdr:col>
      <xdr:colOff>361950</xdr:colOff>
      <xdr:row>12</xdr:row>
      <xdr:rowOff>762000</xdr:rowOff>
    </xdr:to>
    <xdr:pic>
      <xdr:nvPicPr>
        <xdr:cNvPr id="1054" name="Picture 30" descr="Colonial : Frauenkirche de Dresde Age"/>
        <xdr:cNvPicPr>
          <a:picLocks noChangeAspect="1" noChangeArrowheads="1"/>
        </xdr:cNvPicPr>
      </xdr:nvPicPr>
      <xdr:blipFill>
        <a:blip xmlns:r="http://schemas.openxmlformats.org/officeDocument/2006/relationships" r:embed="rId27" cstate="print"/>
        <a:srcRect/>
        <a:stretch>
          <a:fillRect/>
        </a:stretch>
      </xdr:blipFill>
      <xdr:spPr bwMode="auto">
        <a:xfrm>
          <a:off x="5524500" y="13382625"/>
          <a:ext cx="228600" cy="209550"/>
        </a:xfrm>
        <a:prstGeom prst="rect">
          <a:avLst/>
        </a:prstGeom>
        <a:noFill/>
      </xdr:spPr>
    </xdr:pic>
    <xdr:clientData/>
  </xdr:twoCellAnchor>
  <xdr:twoCellAnchor editAs="oneCell">
    <xdr:from>
      <xdr:col>3</xdr:col>
      <xdr:colOff>428625</xdr:colOff>
      <xdr:row>12</xdr:row>
      <xdr:rowOff>581025</xdr:rowOff>
    </xdr:from>
    <xdr:to>
      <xdr:col>3</xdr:col>
      <xdr:colOff>657225</xdr:colOff>
      <xdr:row>12</xdr:row>
      <xdr:rowOff>752475</xdr:rowOff>
    </xdr:to>
    <xdr:pic>
      <xdr:nvPicPr>
        <xdr:cNvPr id="1055" name="Picture 31" descr="Colonial : Frauenkirche de Dresde Age"/>
        <xdr:cNvPicPr>
          <a:picLocks noChangeAspect="1" noChangeArrowheads="1"/>
        </xdr:cNvPicPr>
      </xdr:nvPicPr>
      <xdr:blipFill>
        <a:blip xmlns:r="http://schemas.openxmlformats.org/officeDocument/2006/relationships" r:embed="rId23" cstate="print"/>
        <a:srcRect/>
        <a:stretch>
          <a:fillRect/>
        </a:stretch>
      </xdr:blipFill>
      <xdr:spPr bwMode="auto">
        <a:xfrm>
          <a:off x="5819775" y="13411200"/>
          <a:ext cx="228600" cy="171450"/>
        </a:xfrm>
        <a:prstGeom prst="rect">
          <a:avLst/>
        </a:prstGeom>
        <a:noFill/>
      </xdr:spPr>
    </xdr:pic>
    <xdr:clientData/>
  </xdr:twoCellAnchor>
  <xdr:twoCellAnchor editAs="oneCell">
    <xdr:from>
      <xdr:col>3</xdr:col>
      <xdr:colOff>76200</xdr:colOff>
      <xdr:row>13</xdr:row>
      <xdr:rowOff>485775</xdr:rowOff>
    </xdr:from>
    <xdr:to>
      <xdr:col>3</xdr:col>
      <xdr:colOff>304800</xdr:colOff>
      <xdr:row>13</xdr:row>
      <xdr:rowOff>704850</xdr:rowOff>
    </xdr:to>
    <xdr:pic>
      <xdr:nvPicPr>
        <xdr:cNvPr id="1056" name="Picture 32" descr="Age Industriel : Royal Albert Hall"/>
        <xdr:cNvPicPr>
          <a:picLocks noChangeAspect="1" noChangeArrowheads="1"/>
        </xdr:cNvPicPr>
      </xdr:nvPicPr>
      <xdr:blipFill>
        <a:blip xmlns:r="http://schemas.openxmlformats.org/officeDocument/2006/relationships" r:embed="rId29" cstate="print"/>
        <a:srcRect/>
        <a:stretch>
          <a:fillRect/>
        </a:stretch>
      </xdr:blipFill>
      <xdr:spPr bwMode="auto">
        <a:xfrm>
          <a:off x="5467350" y="14592300"/>
          <a:ext cx="228600" cy="219075"/>
        </a:xfrm>
        <a:prstGeom prst="rect">
          <a:avLst/>
        </a:prstGeom>
        <a:noFill/>
      </xdr:spPr>
    </xdr:pic>
    <xdr:clientData/>
  </xdr:twoCellAnchor>
  <xdr:twoCellAnchor editAs="oneCell">
    <xdr:from>
      <xdr:col>3</xdr:col>
      <xdr:colOff>428625</xdr:colOff>
      <xdr:row>13</xdr:row>
      <xdr:rowOff>495300</xdr:rowOff>
    </xdr:from>
    <xdr:to>
      <xdr:col>3</xdr:col>
      <xdr:colOff>657225</xdr:colOff>
      <xdr:row>13</xdr:row>
      <xdr:rowOff>666750</xdr:rowOff>
    </xdr:to>
    <xdr:pic>
      <xdr:nvPicPr>
        <xdr:cNvPr id="1057" name="Picture 33" descr="Age Industriel : Royal Albert Hall"/>
        <xdr:cNvPicPr>
          <a:picLocks noChangeAspect="1" noChangeArrowheads="1"/>
        </xdr:cNvPicPr>
      </xdr:nvPicPr>
      <xdr:blipFill>
        <a:blip xmlns:r="http://schemas.openxmlformats.org/officeDocument/2006/relationships" r:embed="rId23" cstate="print"/>
        <a:srcRect/>
        <a:stretch>
          <a:fillRect/>
        </a:stretch>
      </xdr:blipFill>
      <xdr:spPr bwMode="auto">
        <a:xfrm>
          <a:off x="5819775" y="14601825"/>
          <a:ext cx="228600" cy="171450"/>
        </a:xfrm>
        <a:prstGeom prst="rect">
          <a:avLst/>
        </a:prstGeom>
        <a:noFill/>
      </xdr:spPr>
    </xdr:pic>
    <xdr:clientData/>
  </xdr:twoCellAnchor>
  <xdr:twoCellAnchor editAs="oneCell">
    <xdr:from>
      <xdr:col>3</xdr:col>
      <xdr:colOff>85725</xdr:colOff>
      <xdr:row>14</xdr:row>
      <xdr:rowOff>466725</xdr:rowOff>
    </xdr:from>
    <xdr:to>
      <xdr:col>3</xdr:col>
      <xdr:colOff>314325</xdr:colOff>
      <xdr:row>14</xdr:row>
      <xdr:rowOff>666750</xdr:rowOff>
    </xdr:to>
    <xdr:pic>
      <xdr:nvPicPr>
        <xdr:cNvPr id="1058" name="Picture 34" descr="Age Industriel : Le Capitole"/>
        <xdr:cNvPicPr>
          <a:picLocks noChangeAspect="1" noChangeArrowheads="1"/>
        </xdr:cNvPicPr>
      </xdr:nvPicPr>
      <xdr:blipFill>
        <a:blip xmlns:r="http://schemas.openxmlformats.org/officeDocument/2006/relationships" r:embed="rId22" cstate="print"/>
        <a:srcRect/>
        <a:stretch>
          <a:fillRect/>
        </a:stretch>
      </xdr:blipFill>
      <xdr:spPr bwMode="auto">
        <a:xfrm>
          <a:off x="5476875" y="15754350"/>
          <a:ext cx="228600" cy="200025"/>
        </a:xfrm>
        <a:prstGeom prst="rect">
          <a:avLst/>
        </a:prstGeom>
        <a:noFill/>
      </xdr:spPr>
    </xdr:pic>
    <xdr:clientData/>
  </xdr:twoCellAnchor>
  <xdr:twoCellAnchor editAs="oneCell">
    <xdr:from>
      <xdr:col>3</xdr:col>
      <xdr:colOff>428625</xdr:colOff>
      <xdr:row>14</xdr:row>
      <xdr:rowOff>457200</xdr:rowOff>
    </xdr:from>
    <xdr:to>
      <xdr:col>3</xdr:col>
      <xdr:colOff>657225</xdr:colOff>
      <xdr:row>14</xdr:row>
      <xdr:rowOff>676275</xdr:rowOff>
    </xdr:to>
    <xdr:pic>
      <xdr:nvPicPr>
        <xdr:cNvPr id="1059" name="Picture 35" descr="Age Industriel : Le Capitole"/>
        <xdr:cNvPicPr>
          <a:picLocks noChangeAspect="1" noChangeArrowheads="1"/>
        </xdr:cNvPicPr>
      </xdr:nvPicPr>
      <xdr:blipFill>
        <a:blip xmlns:r="http://schemas.openxmlformats.org/officeDocument/2006/relationships" r:embed="rId33" cstate="print"/>
        <a:srcRect/>
        <a:stretch>
          <a:fillRect/>
        </a:stretch>
      </xdr:blipFill>
      <xdr:spPr bwMode="auto">
        <a:xfrm>
          <a:off x="5819775" y="15744825"/>
          <a:ext cx="228600" cy="219075"/>
        </a:xfrm>
        <a:prstGeom prst="rect">
          <a:avLst/>
        </a:prstGeom>
        <a:noFill/>
      </xdr:spPr>
    </xdr:pic>
    <xdr:clientData/>
  </xdr:twoCellAnchor>
  <xdr:twoCellAnchor editAs="oneCell">
    <xdr:from>
      <xdr:col>3</xdr:col>
      <xdr:colOff>95250</xdr:colOff>
      <xdr:row>15</xdr:row>
      <xdr:rowOff>428625</xdr:rowOff>
    </xdr:from>
    <xdr:to>
      <xdr:col>3</xdr:col>
      <xdr:colOff>323850</xdr:colOff>
      <xdr:row>15</xdr:row>
      <xdr:rowOff>657225</xdr:rowOff>
    </xdr:to>
    <xdr:pic>
      <xdr:nvPicPr>
        <xdr:cNvPr id="1060" name="Picture 36" descr="Age Progressiste : Le Château de Frontenac"/>
        <xdr:cNvPicPr>
          <a:picLocks noChangeAspect="1" noChangeArrowheads="1"/>
        </xdr:cNvPicPr>
      </xdr:nvPicPr>
      <xdr:blipFill>
        <a:blip xmlns:r="http://schemas.openxmlformats.org/officeDocument/2006/relationships" r:embed="rId35" cstate="print"/>
        <a:srcRect/>
        <a:stretch>
          <a:fillRect/>
        </a:stretch>
      </xdr:blipFill>
      <xdr:spPr bwMode="auto">
        <a:xfrm>
          <a:off x="5486400" y="16840200"/>
          <a:ext cx="228600" cy="228600"/>
        </a:xfrm>
        <a:prstGeom prst="rect">
          <a:avLst/>
        </a:prstGeom>
        <a:noFill/>
      </xdr:spPr>
    </xdr:pic>
    <xdr:clientData/>
  </xdr:twoCellAnchor>
  <xdr:twoCellAnchor editAs="oneCell">
    <xdr:from>
      <xdr:col>3</xdr:col>
      <xdr:colOff>419100</xdr:colOff>
      <xdr:row>15</xdr:row>
      <xdr:rowOff>438150</xdr:rowOff>
    </xdr:from>
    <xdr:to>
      <xdr:col>3</xdr:col>
      <xdr:colOff>647700</xdr:colOff>
      <xdr:row>15</xdr:row>
      <xdr:rowOff>647700</xdr:rowOff>
    </xdr:to>
    <xdr:pic>
      <xdr:nvPicPr>
        <xdr:cNvPr id="1061" name="Picture 37" descr="Age Progressiste : Le Château de Frontenac"/>
        <xdr:cNvPicPr>
          <a:picLocks noChangeAspect="1" noChangeArrowheads="1"/>
        </xdr:cNvPicPr>
      </xdr:nvPicPr>
      <xdr:blipFill>
        <a:blip xmlns:r="http://schemas.openxmlformats.org/officeDocument/2006/relationships" r:embed="rId31" cstate="print"/>
        <a:srcRect/>
        <a:stretch>
          <a:fillRect/>
        </a:stretch>
      </xdr:blipFill>
      <xdr:spPr bwMode="auto">
        <a:xfrm>
          <a:off x="5810250" y="16849725"/>
          <a:ext cx="228600" cy="209550"/>
        </a:xfrm>
        <a:prstGeom prst="rect">
          <a:avLst/>
        </a:prstGeom>
        <a:noFill/>
      </xdr:spPr>
    </xdr:pic>
    <xdr:clientData/>
  </xdr:twoCellAnchor>
  <xdr:twoCellAnchor editAs="oneCell">
    <xdr:from>
      <xdr:col>3</xdr:col>
      <xdr:colOff>85725</xdr:colOff>
      <xdr:row>16</xdr:row>
      <xdr:rowOff>666750</xdr:rowOff>
    </xdr:from>
    <xdr:to>
      <xdr:col>3</xdr:col>
      <xdr:colOff>314325</xdr:colOff>
      <xdr:row>16</xdr:row>
      <xdr:rowOff>876300</xdr:rowOff>
    </xdr:to>
    <xdr:pic>
      <xdr:nvPicPr>
        <xdr:cNvPr id="1062" name="Picture 38" descr="Age Progressiste : Alcatraz"/>
        <xdr:cNvPicPr>
          <a:picLocks noChangeAspect="1" noChangeArrowheads="1"/>
        </xdr:cNvPicPr>
      </xdr:nvPicPr>
      <xdr:blipFill>
        <a:blip xmlns:r="http://schemas.openxmlformats.org/officeDocument/2006/relationships" r:embed="rId27" cstate="print"/>
        <a:srcRect/>
        <a:stretch>
          <a:fillRect/>
        </a:stretch>
      </xdr:blipFill>
      <xdr:spPr bwMode="auto">
        <a:xfrm>
          <a:off x="5476875" y="18078450"/>
          <a:ext cx="228600" cy="209550"/>
        </a:xfrm>
        <a:prstGeom prst="rect">
          <a:avLst/>
        </a:prstGeom>
        <a:noFill/>
      </xdr:spPr>
    </xdr:pic>
    <xdr:clientData/>
  </xdr:twoCellAnchor>
  <xdr:twoCellAnchor editAs="oneCell">
    <xdr:from>
      <xdr:col>3</xdr:col>
      <xdr:colOff>400050</xdr:colOff>
      <xdr:row>16</xdr:row>
      <xdr:rowOff>657225</xdr:rowOff>
    </xdr:from>
    <xdr:to>
      <xdr:col>3</xdr:col>
      <xdr:colOff>628650</xdr:colOff>
      <xdr:row>16</xdr:row>
      <xdr:rowOff>885825</xdr:rowOff>
    </xdr:to>
    <xdr:pic>
      <xdr:nvPicPr>
        <xdr:cNvPr id="1063" name="Picture 39" descr="Age Progressiste : Alcatraz"/>
        <xdr:cNvPicPr>
          <a:picLocks noChangeAspect="1" noChangeArrowheads="1"/>
        </xdr:cNvPicPr>
      </xdr:nvPicPr>
      <xdr:blipFill>
        <a:blip xmlns:r="http://schemas.openxmlformats.org/officeDocument/2006/relationships" r:embed="rId36" cstate="print"/>
        <a:srcRect/>
        <a:stretch>
          <a:fillRect/>
        </a:stretch>
      </xdr:blipFill>
      <xdr:spPr bwMode="auto">
        <a:xfrm>
          <a:off x="5791200" y="18068925"/>
          <a:ext cx="228600" cy="228600"/>
        </a:xfrm>
        <a:prstGeom prst="rect">
          <a:avLst/>
        </a:prstGeom>
        <a:noFill/>
      </xdr:spPr>
    </xdr:pic>
    <xdr:clientData/>
  </xdr:twoCellAnchor>
  <xdr:twoCellAnchor editAs="oneCell">
    <xdr:from>
      <xdr:col>3</xdr:col>
      <xdr:colOff>66675</xdr:colOff>
      <xdr:row>17</xdr:row>
      <xdr:rowOff>438150</xdr:rowOff>
    </xdr:from>
    <xdr:to>
      <xdr:col>3</xdr:col>
      <xdr:colOff>295275</xdr:colOff>
      <xdr:row>17</xdr:row>
      <xdr:rowOff>647700</xdr:rowOff>
    </xdr:to>
    <xdr:pic>
      <xdr:nvPicPr>
        <xdr:cNvPr id="1064" name="Picture 40"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5457825" y="19497675"/>
          <a:ext cx="228600" cy="209550"/>
        </a:xfrm>
        <a:prstGeom prst="rect">
          <a:avLst/>
        </a:prstGeom>
        <a:noFill/>
      </xdr:spPr>
    </xdr:pic>
    <xdr:clientData/>
  </xdr:twoCellAnchor>
  <xdr:twoCellAnchor editAs="oneCell">
    <xdr:from>
      <xdr:col>3</xdr:col>
      <xdr:colOff>428625</xdr:colOff>
      <xdr:row>17</xdr:row>
      <xdr:rowOff>438150</xdr:rowOff>
    </xdr:from>
    <xdr:to>
      <xdr:col>3</xdr:col>
      <xdr:colOff>657225</xdr:colOff>
      <xdr:row>17</xdr:row>
      <xdr:rowOff>647700</xdr:rowOff>
    </xdr:to>
    <xdr:pic>
      <xdr:nvPicPr>
        <xdr:cNvPr id="1065" name="Picture 41"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5819775" y="19497675"/>
          <a:ext cx="228600" cy="209550"/>
        </a:xfrm>
        <a:prstGeom prst="rect">
          <a:avLst/>
        </a:prstGeom>
        <a:noFill/>
      </xdr:spPr>
    </xdr:pic>
    <xdr:clientData/>
  </xdr:twoCellAnchor>
  <xdr:twoCellAnchor editAs="oneCell">
    <xdr:from>
      <xdr:col>3</xdr:col>
      <xdr:colOff>85725</xdr:colOff>
      <xdr:row>18</xdr:row>
      <xdr:rowOff>552450</xdr:rowOff>
    </xdr:from>
    <xdr:to>
      <xdr:col>3</xdr:col>
      <xdr:colOff>314325</xdr:colOff>
      <xdr:row>18</xdr:row>
      <xdr:rowOff>762000</xdr:rowOff>
    </xdr:to>
    <xdr:pic>
      <xdr:nvPicPr>
        <xdr:cNvPr id="1066" name="Picture 42"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5476875" y="20602575"/>
          <a:ext cx="228600" cy="209550"/>
        </a:xfrm>
        <a:prstGeom prst="rect">
          <a:avLst/>
        </a:prstGeom>
        <a:noFill/>
      </xdr:spPr>
    </xdr:pic>
    <xdr:clientData/>
  </xdr:twoCellAnchor>
  <xdr:twoCellAnchor editAs="oneCell">
    <xdr:from>
      <xdr:col>3</xdr:col>
      <xdr:colOff>428625</xdr:colOff>
      <xdr:row>18</xdr:row>
      <xdr:rowOff>542925</xdr:rowOff>
    </xdr:from>
    <xdr:to>
      <xdr:col>3</xdr:col>
      <xdr:colOff>638175</xdr:colOff>
      <xdr:row>18</xdr:row>
      <xdr:rowOff>733425</xdr:rowOff>
    </xdr:to>
    <xdr:pic>
      <xdr:nvPicPr>
        <xdr:cNvPr id="1067" name="Picture 43" descr="http://i58.servimg.com/u/f58/11/46/40/11/o0yw2510.png"/>
        <xdr:cNvPicPr>
          <a:picLocks noChangeAspect="1" noChangeArrowheads="1"/>
        </xdr:cNvPicPr>
      </xdr:nvPicPr>
      <xdr:blipFill>
        <a:blip xmlns:r="http://schemas.openxmlformats.org/officeDocument/2006/relationships" r:embed="rId37" cstate="print"/>
        <a:srcRect/>
        <a:stretch>
          <a:fillRect/>
        </a:stretch>
      </xdr:blipFill>
      <xdr:spPr bwMode="auto">
        <a:xfrm>
          <a:off x="5819775" y="20593050"/>
          <a:ext cx="209550" cy="190500"/>
        </a:xfrm>
        <a:prstGeom prst="rect">
          <a:avLst/>
        </a:prstGeom>
        <a:noFill/>
      </xdr:spPr>
    </xdr:pic>
    <xdr:clientData/>
  </xdr:twoCellAnchor>
  <xdr:twoCellAnchor editAs="oneCell">
    <xdr:from>
      <xdr:col>3</xdr:col>
      <xdr:colOff>314325</xdr:colOff>
      <xdr:row>19</xdr:row>
      <xdr:rowOff>762000</xdr:rowOff>
    </xdr:from>
    <xdr:to>
      <xdr:col>3</xdr:col>
      <xdr:colOff>542925</xdr:colOff>
      <xdr:row>19</xdr:row>
      <xdr:rowOff>942975</xdr:rowOff>
    </xdr:to>
    <xdr:pic>
      <xdr:nvPicPr>
        <xdr:cNvPr id="1068" name="Picture 44" descr="http://foe.v4n6u4rd.com/icon_strategy_points.png"/>
        <xdr:cNvPicPr>
          <a:picLocks noChangeAspect="1" noChangeArrowheads="1"/>
        </xdr:cNvPicPr>
      </xdr:nvPicPr>
      <xdr:blipFill>
        <a:blip xmlns:r="http://schemas.openxmlformats.org/officeDocument/2006/relationships" r:embed="rId38" cstate="print"/>
        <a:srcRect/>
        <a:stretch>
          <a:fillRect/>
        </a:stretch>
      </xdr:blipFill>
      <xdr:spPr bwMode="auto">
        <a:xfrm>
          <a:off x="5705475" y="22040850"/>
          <a:ext cx="228600" cy="180975"/>
        </a:xfrm>
        <a:prstGeom prst="rect">
          <a:avLst/>
        </a:prstGeom>
        <a:noFill/>
      </xdr:spPr>
    </xdr:pic>
    <xdr:clientData/>
  </xdr:twoCellAnchor>
  <xdr:twoCellAnchor editAs="oneCell">
    <xdr:from>
      <xdr:col>3</xdr:col>
      <xdr:colOff>85725</xdr:colOff>
      <xdr:row>20</xdr:row>
      <xdr:rowOff>676275</xdr:rowOff>
    </xdr:from>
    <xdr:to>
      <xdr:col>3</xdr:col>
      <xdr:colOff>314325</xdr:colOff>
      <xdr:row>20</xdr:row>
      <xdr:rowOff>876300</xdr:rowOff>
    </xdr:to>
    <xdr:pic>
      <xdr:nvPicPr>
        <xdr:cNvPr id="1069" name="Picture 45" descr="http://foe.v4n6u4rd.com/population.png"/>
        <xdr:cNvPicPr>
          <a:picLocks noChangeAspect="1" noChangeArrowheads="1"/>
        </xdr:cNvPicPr>
      </xdr:nvPicPr>
      <xdr:blipFill>
        <a:blip xmlns:r="http://schemas.openxmlformats.org/officeDocument/2006/relationships" r:embed="rId22" cstate="print"/>
        <a:srcRect/>
        <a:stretch>
          <a:fillRect/>
        </a:stretch>
      </xdr:blipFill>
      <xdr:spPr bwMode="auto">
        <a:xfrm>
          <a:off x="5476875" y="23717250"/>
          <a:ext cx="228600" cy="200025"/>
        </a:xfrm>
        <a:prstGeom prst="rect">
          <a:avLst/>
        </a:prstGeom>
        <a:noFill/>
      </xdr:spPr>
    </xdr:pic>
    <xdr:clientData/>
  </xdr:twoCellAnchor>
  <xdr:twoCellAnchor editAs="oneCell">
    <xdr:from>
      <xdr:col>3</xdr:col>
      <xdr:colOff>447675</xdr:colOff>
      <xdr:row>20</xdr:row>
      <xdr:rowOff>657225</xdr:rowOff>
    </xdr:from>
    <xdr:to>
      <xdr:col>3</xdr:col>
      <xdr:colOff>676275</xdr:colOff>
      <xdr:row>20</xdr:row>
      <xdr:rowOff>866775</xdr:rowOff>
    </xdr:to>
    <xdr:pic>
      <xdr:nvPicPr>
        <xdr:cNvPr id="1070" name="Picture 46"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5838825" y="23698200"/>
          <a:ext cx="228600" cy="209550"/>
        </a:xfrm>
        <a:prstGeom prst="rect">
          <a:avLst/>
        </a:prstGeom>
        <a:noFill/>
      </xdr:spPr>
    </xdr:pic>
    <xdr:clientData/>
  </xdr:twoCellAnchor>
  <xdr:twoCellAnchor editAs="oneCell">
    <xdr:from>
      <xdr:col>3</xdr:col>
      <xdr:colOff>123825</xdr:colOff>
      <xdr:row>21</xdr:row>
      <xdr:rowOff>676275</xdr:rowOff>
    </xdr:from>
    <xdr:to>
      <xdr:col>3</xdr:col>
      <xdr:colOff>333375</xdr:colOff>
      <xdr:row>21</xdr:row>
      <xdr:rowOff>866775</xdr:rowOff>
    </xdr:to>
    <xdr:pic>
      <xdr:nvPicPr>
        <xdr:cNvPr id="1071" name="Picture 47" descr="http://nsa33.casimages.com/img/2014/04/29/140429091412326537.png"/>
        <xdr:cNvPicPr>
          <a:picLocks noChangeAspect="1" noChangeArrowheads="1"/>
        </xdr:cNvPicPr>
      </xdr:nvPicPr>
      <xdr:blipFill>
        <a:blip xmlns:r="http://schemas.openxmlformats.org/officeDocument/2006/relationships" r:embed="rId39" cstate="print"/>
        <a:srcRect/>
        <a:stretch>
          <a:fillRect/>
        </a:stretch>
      </xdr:blipFill>
      <xdr:spPr bwMode="auto">
        <a:xfrm>
          <a:off x="5514975" y="25203150"/>
          <a:ext cx="209550" cy="190500"/>
        </a:xfrm>
        <a:prstGeom prst="rect">
          <a:avLst/>
        </a:prstGeom>
        <a:noFill/>
      </xdr:spPr>
    </xdr:pic>
    <xdr:clientData/>
  </xdr:twoCellAnchor>
  <xdr:twoCellAnchor editAs="oneCell">
    <xdr:from>
      <xdr:col>3</xdr:col>
      <xdr:colOff>438150</xdr:colOff>
      <xdr:row>21</xdr:row>
      <xdr:rowOff>676275</xdr:rowOff>
    </xdr:from>
    <xdr:to>
      <xdr:col>3</xdr:col>
      <xdr:colOff>647700</xdr:colOff>
      <xdr:row>21</xdr:row>
      <xdr:rowOff>866775</xdr:rowOff>
    </xdr:to>
    <xdr:pic>
      <xdr:nvPicPr>
        <xdr:cNvPr id="1072" name="Picture 48" descr="http://nsa34.casimages.com/img/2014/04/29/14042909170656259.png"/>
        <xdr:cNvPicPr>
          <a:picLocks noChangeAspect="1" noChangeArrowheads="1"/>
        </xdr:cNvPicPr>
      </xdr:nvPicPr>
      <xdr:blipFill>
        <a:blip xmlns:r="http://schemas.openxmlformats.org/officeDocument/2006/relationships" r:embed="rId40" cstate="print"/>
        <a:srcRect/>
        <a:stretch>
          <a:fillRect/>
        </a:stretch>
      </xdr:blipFill>
      <xdr:spPr bwMode="auto">
        <a:xfrm>
          <a:off x="5829300" y="25203150"/>
          <a:ext cx="209550" cy="190500"/>
        </a:xfrm>
        <a:prstGeom prst="rect">
          <a:avLst/>
        </a:prstGeom>
        <a:noFill/>
      </xdr:spPr>
    </xdr:pic>
    <xdr:clientData/>
  </xdr:twoCellAnchor>
  <xdr:twoCellAnchor editAs="oneCell">
    <xdr:from>
      <xdr:col>5</xdr:col>
      <xdr:colOff>228600</xdr:colOff>
      <xdr:row>21</xdr:row>
      <xdr:rowOff>133350</xdr:rowOff>
    </xdr:from>
    <xdr:to>
      <xdr:col>5</xdr:col>
      <xdr:colOff>1247775</xdr:colOff>
      <xdr:row>21</xdr:row>
      <xdr:rowOff>1400175</xdr:rowOff>
    </xdr:to>
    <xdr:pic>
      <xdr:nvPicPr>
        <xdr:cNvPr id="130" name="Picture 50"/>
        <xdr:cNvPicPr>
          <a:picLocks noChangeAspect="1" noChangeArrowheads="1"/>
        </xdr:cNvPicPr>
      </xdr:nvPicPr>
      <xdr:blipFill>
        <a:blip xmlns:r="http://schemas.openxmlformats.org/officeDocument/2006/relationships" r:embed="rId41" cstate="print"/>
        <a:srcRect/>
        <a:stretch>
          <a:fillRect/>
        </a:stretch>
      </xdr:blipFill>
      <xdr:spPr bwMode="auto">
        <a:xfrm>
          <a:off x="7381875" y="28413075"/>
          <a:ext cx="1019175" cy="1266825"/>
        </a:xfrm>
        <a:prstGeom prst="rect">
          <a:avLst/>
        </a:prstGeom>
        <a:noFill/>
      </xdr:spPr>
    </xdr:pic>
    <xdr:clientData/>
  </xdr:twoCellAnchor>
  <xdr:twoCellAnchor editAs="oneCell">
    <xdr:from>
      <xdr:col>4</xdr:col>
      <xdr:colOff>238125</xdr:colOff>
      <xdr:row>21</xdr:row>
      <xdr:rowOff>647700</xdr:rowOff>
    </xdr:from>
    <xdr:to>
      <xdr:col>4</xdr:col>
      <xdr:colOff>590550</xdr:colOff>
      <xdr:row>21</xdr:row>
      <xdr:rowOff>1028700</xdr:rowOff>
    </xdr:to>
    <xdr:pic>
      <xdr:nvPicPr>
        <xdr:cNvPr id="1080" name="Picture 56"/>
        <xdr:cNvPicPr>
          <a:picLocks noChangeAspect="1" noChangeArrowheads="1"/>
        </xdr:cNvPicPr>
      </xdr:nvPicPr>
      <xdr:blipFill>
        <a:blip xmlns:r="http://schemas.openxmlformats.org/officeDocument/2006/relationships" r:embed="rId42" cstate="print"/>
        <a:srcRect/>
        <a:stretch>
          <a:fillRect/>
        </a:stretch>
      </xdr:blipFill>
      <xdr:spPr bwMode="auto">
        <a:xfrm>
          <a:off x="6391275" y="25174575"/>
          <a:ext cx="352425" cy="381000"/>
        </a:xfrm>
        <a:prstGeom prst="rect">
          <a:avLst/>
        </a:prstGeom>
        <a:noFill/>
      </xdr:spPr>
    </xdr:pic>
    <xdr:clientData/>
  </xdr:twoCellAnchor>
  <xdr:twoCellAnchor editAs="oneCell">
    <xdr:from>
      <xdr:col>4</xdr:col>
      <xdr:colOff>180975</xdr:colOff>
      <xdr:row>2</xdr:row>
      <xdr:rowOff>352425</xdr:rowOff>
    </xdr:from>
    <xdr:to>
      <xdr:col>4</xdr:col>
      <xdr:colOff>590550</xdr:colOff>
      <xdr:row>2</xdr:row>
      <xdr:rowOff>704850</xdr:rowOff>
    </xdr:to>
    <xdr:pic>
      <xdr:nvPicPr>
        <xdr:cNvPr id="1082" name="Picture 58"/>
        <xdr:cNvPicPr>
          <a:picLocks noChangeAspect="1" noChangeArrowheads="1"/>
        </xdr:cNvPicPr>
      </xdr:nvPicPr>
      <xdr:blipFill>
        <a:blip xmlns:r="http://schemas.openxmlformats.org/officeDocument/2006/relationships" r:embed="rId43" cstate="print"/>
        <a:srcRect/>
        <a:stretch>
          <a:fillRect/>
        </a:stretch>
      </xdr:blipFill>
      <xdr:spPr bwMode="auto">
        <a:xfrm>
          <a:off x="6334125" y="2047875"/>
          <a:ext cx="409575" cy="352425"/>
        </a:xfrm>
        <a:prstGeom prst="rect">
          <a:avLst/>
        </a:prstGeom>
        <a:noFill/>
      </xdr:spPr>
    </xdr:pic>
    <xdr:clientData/>
  </xdr:twoCellAnchor>
  <xdr:twoCellAnchor editAs="oneCell">
    <xdr:from>
      <xdr:col>5</xdr:col>
      <xdr:colOff>190500</xdr:colOff>
      <xdr:row>2</xdr:row>
      <xdr:rowOff>47625</xdr:rowOff>
    </xdr:from>
    <xdr:to>
      <xdr:col>5</xdr:col>
      <xdr:colOff>1266825</xdr:colOff>
      <xdr:row>2</xdr:row>
      <xdr:rowOff>1200150</xdr:rowOff>
    </xdr:to>
    <xdr:pic>
      <xdr:nvPicPr>
        <xdr:cNvPr id="1084" name="Picture 60"/>
        <xdr:cNvPicPr>
          <a:picLocks noChangeAspect="1" noChangeArrowheads="1"/>
        </xdr:cNvPicPr>
      </xdr:nvPicPr>
      <xdr:blipFill>
        <a:blip xmlns:r="http://schemas.openxmlformats.org/officeDocument/2006/relationships" r:embed="rId44" cstate="print"/>
        <a:srcRect/>
        <a:stretch>
          <a:fillRect/>
        </a:stretch>
      </xdr:blipFill>
      <xdr:spPr bwMode="auto">
        <a:xfrm>
          <a:off x="7343775" y="1866900"/>
          <a:ext cx="1076325" cy="1152525"/>
        </a:xfrm>
        <a:prstGeom prst="rect">
          <a:avLst/>
        </a:prstGeom>
        <a:noFill/>
      </xdr:spPr>
    </xdr:pic>
    <xdr:clientData/>
  </xdr:twoCellAnchor>
  <xdr:twoCellAnchor editAs="oneCell">
    <xdr:from>
      <xdr:col>4</xdr:col>
      <xdr:colOff>200025</xdr:colOff>
      <xdr:row>3</xdr:row>
      <xdr:rowOff>371475</xdr:rowOff>
    </xdr:from>
    <xdr:to>
      <xdr:col>4</xdr:col>
      <xdr:colOff>581025</xdr:colOff>
      <xdr:row>3</xdr:row>
      <xdr:rowOff>752475</xdr:rowOff>
    </xdr:to>
    <xdr:pic>
      <xdr:nvPicPr>
        <xdr:cNvPr id="1086" name="Picture 62"/>
        <xdr:cNvPicPr>
          <a:picLocks noChangeAspect="1" noChangeArrowheads="1"/>
        </xdr:cNvPicPr>
      </xdr:nvPicPr>
      <xdr:blipFill>
        <a:blip xmlns:r="http://schemas.openxmlformats.org/officeDocument/2006/relationships" r:embed="rId45" cstate="print"/>
        <a:srcRect/>
        <a:stretch>
          <a:fillRect/>
        </a:stretch>
      </xdr:blipFill>
      <xdr:spPr bwMode="auto">
        <a:xfrm>
          <a:off x="6353175" y="3381375"/>
          <a:ext cx="381000" cy="381000"/>
        </a:xfrm>
        <a:prstGeom prst="rect">
          <a:avLst/>
        </a:prstGeom>
        <a:noFill/>
      </xdr:spPr>
    </xdr:pic>
    <xdr:clientData/>
  </xdr:twoCellAnchor>
  <xdr:twoCellAnchor editAs="oneCell">
    <xdr:from>
      <xdr:col>5</xdr:col>
      <xdr:colOff>257175</xdr:colOff>
      <xdr:row>3</xdr:row>
      <xdr:rowOff>38100</xdr:rowOff>
    </xdr:from>
    <xdr:to>
      <xdr:col>5</xdr:col>
      <xdr:colOff>1257300</xdr:colOff>
      <xdr:row>3</xdr:row>
      <xdr:rowOff>1200150</xdr:rowOff>
    </xdr:to>
    <xdr:pic>
      <xdr:nvPicPr>
        <xdr:cNvPr id="1088" name="Picture 64"/>
        <xdr:cNvPicPr>
          <a:picLocks noChangeAspect="1" noChangeArrowheads="1"/>
        </xdr:cNvPicPr>
      </xdr:nvPicPr>
      <xdr:blipFill>
        <a:blip xmlns:r="http://schemas.openxmlformats.org/officeDocument/2006/relationships" r:embed="rId46" cstate="print"/>
        <a:srcRect/>
        <a:stretch>
          <a:fillRect/>
        </a:stretch>
      </xdr:blipFill>
      <xdr:spPr bwMode="auto">
        <a:xfrm>
          <a:off x="7410450" y="3171825"/>
          <a:ext cx="1000125" cy="1162050"/>
        </a:xfrm>
        <a:prstGeom prst="rect">
          <a:avLst/>
        </a:prstGeom>
        <a:noFill/>
      </xdr:spPr>
    </xdr:pic>
    <xdr:clientData/>
  </xdr:twoCellAnchor>
  <xdr:twoCellAnchor editAs="oneCell">
    <xdr:from>
      <xdr:col>4</xdr:col>
      <xdr:colOff>171450</xdr:colOff>
      <xdr:row>4</xdr:row>
      <xdr:rowOff>361950</xdr:rowOff>
    </xdr:from>
    <xdr:to>
      <xdr:col>4</xdr:col>
      <xdr:colOff>552450</xdr:colOff>
      <xdr:row>4</xdr:row>
      <xdr:rowOff>695325</xdr:rowOff>
    </xdr:to>
    <xdr:pic>
      <xdr:nvPicPr>
        <xdr:cNvPr id="1090" name="Picture 66"/>
        <xdr:cNvPicPr>
          <a:picLocks noChangeAspect="1" noChangeArrowheads="1"/>
        </xdr:cNvPicPr>
      </xdr:nvPicPr>
      <xdr:blipFill>
        <a:blip xmlns:r="http://schemas.openxmlformats.org/officeDocument/2006/relationships" r:embed="rId47" cstate="print"/>
        <a:srcRect/>
        <a:stretch>
          <a:fillRect/>
        </a:stretch>
      </xdr:blipFill>
      <xdr:spPr bwMode="auto">
        <a:xfrm>
          <a:off x="6324600" y="4686300"/>
          <a:ext cx="381000" cy="333375"/>
        </a:xfrm>
        <a:prstGeom prst="rect">
          <a:avLst/>
        </a:prstGeom>
        <a:noFill/>
      </xdr:spPr>
    </xdr:pic>
    <xdr:clientData/>
  </xdr:twoCellAnchor>
  <xdr:twoCellAnchor editAs="oneCell">
    <xdr:from>
      <xdr:col>5</xdr:col>
      <xdr:colOff>266700</xdr:colOff>
      <xdr:row>4</xdr:row>
      <xdr:rowOff>47625</xdr:rowOff>
    </xdr:from>
    <xdr:to>
      <xdr:col>5</xdr:col>
      <xdr:colOff>1228725</xdr:colOff>
      <xdr:row>4</xdr:row>
      <xdr:rowOff>1181100</xdr:rowOff>
    </xdr:to>
    <xdr:pic>
      <xdr:nvPicPr>
        <xdr:cNvPr id="1092" name="Picture 68"/>
        <xdr:cNvPicPr>
          <a:picLocks noChangeAspect="1" noChangeArrowheads="1"/>
        </xdr:cNvPicPr>
      </xdr:nvPicPr>
      <xdr:blipFill>
        <a:blip xmlns:r="http://schemas.openxmlformats.org/officeDocument/2006/relationships" r:embed="rId48" cstate="print"/>
        <a:srcRect/>
        <a:stretch>
          <a:fillRect/>
        </a:stretch>
      </xdr:blipFill>
      <xdr:spPr bwMode="auto">
        <a:xfrm>
          <a:off x="7419975" y="4495800"/>
          <a:ext cx="962025" cy="1133475"/>
        </a:xfrm>
        <a:prstGeom prst="rect">
          <a:avLst/>
        </a:prstGeom>
        <a:noFill/>
      </xdr:spPr>
    </xdr:pic>
    <xdr:clientData/>
  </xdr:twoCellAnchor>
  <xdr:twoCellAnchor editAs="oneCell">
    <xdr:from>
      <xdr:col>4</xdr:col>
      <xdr:colOff>152400</xdr:colOff>
      <xdr:row>5</xdr:row>
      <xdr:rowOff>390525</xdr:rowOff>
    </xdr:from>
    <xdr:to>
      <xdr:col>4</xdr:col>
      <xdr:colOff>581025</xdr:colOff>
      <xdr:row>5</xdr:row>
      <xdr:rowOff>723900</xdr:rowOff>
    </xdr:to>
    <xdr:pic>
      <xdr:nvPicPr>
        <xdr:cNvPr id="1094" name="Picture 70"/>
        <xdr:cNvPicPr>
          <a:picLocks noChangeAspect="1" noChangeArrowheads="1"/>
        </xdr:cNvPicPr>
      </xdr:nvPicPr>
      <xdr:blipFill>
        <a:blip xmlns:r="http://schemas.openxmlformats.org/officeDocument/2006/relationships" r:embed="rId49" cstate="print"/>
        <a:srcRect/>
        <a:stretch>
          <a:fillRect/>
        </a:stretch>
      </xdr:blipFill>
      <xdr:spPr bwMode="auto">
        <a:xfrm>
          <a:off x="6305550" y="6010275"/>
          <a:ext cx="428625" cy="333375"/>
        </a:xfrm>
        <a:prstGeom prst="rect">
          <a:avLst/>
        </a:prstGeom>
        <a:noFill/>
      </xdr:spPr>
    </xdr:pic>
    <xdr:clientData/>
  </xdr:twoCellAnchor>
  <xdr:twoCellAnchor editAs="oneCell">
    <xdr:from>
      <xdr:col>4</xdr:col>
      <xdr:colOff>219075</xdr:colOff>
      <xdr:row>6</xdr:row>
      <xdr:rowOff>323850</xdr:rowOff>
    </xdr:from>
    <xdr:to>
      <xdr:col>4</xdr:col>
      <xdr:colOff>561975</xdr:colOff>
      <xdr:row>6</xdr:row>
      <xdr:rowOff>723900</xdr:rowOff>
    </xdr:to>
    <xdr:pic>
      <xdr:nvPicPr>
        <xdr:cNvPr id="1100" name="Picture 76"/>
        <xdr:cNvPicPr>
          <a:picLocks noChangeAspect="1" noChangeArrowheads="1"/>
        </xdr:cNvPicPr>
      </xdr:nvPicPr>
      <xdr:blipFill>
        <a:blip xmlns:r="http://schemas.openxmlformats.org/officeDocument/2006/relationships" r:embed="rId50" cstate="print"/>
        <a:srcRect/>
        <a:stretch>
          <a:fillRect/>
        </a:stretch>
      </xdr:blipFill>
      <xdr:spPr bwMode="auto">
        <a:xfrm>
          <a:off x="6372225" y="7467600"/>
          <a:ext cx="342900" cy="400050"/>
        </a:xfrm>
        <a:prstGeom prst="rect">
          <a:avLst/>
        </a:prstGeom>
        <a:noFill/>
      </xdr:spPr>
    </xdr:pic>
    <xdr:clientData/>
  </xdr:twoCellAnchor>
  <xdr:twoCellAnchor editAs="oneCell">
    <xdr:from>
      <xdr:col>5</xdr:col>
      <xdr:colOff>304800</xdr:colOff>
      <xdr:row>6</xdr:row>
      <xdr:rowOff>95250</xdr:rowOff>
    </xdr:from>
    <xdr:to>
      <xdr:col>5</xdr:col>
      <xdr:colOff>1371600</xdr:colOff>
      <xdr:row>6</xdr:row>
      <xdr:rowOff>1228725</xdr:rowOff>
    </xdr:to>
    <xdr:pic>
      <xdr:nvPicPr>
        <xdr:cNvPr id="1102" name="Picture 78"/>
        <xdr:cNvPicPr>
          <a:picLocks noChangeAspect="1" noChangeArrowheads="1"/>
        </xdr:cNvPicPr>
      </xdr:nvPicPr>
      <xdr:blipFill>
        <a:blip xmlns:r="http://schemas.openxmlformats.org/officeDocument/2006/relationships" r:embed="rId51" cstate="print"/>
        <a:srcRect/>
        <a:stretch>
          <a:fillRect/>
        </a:stretch>
      </xdr:blipFill>
      <xdr:spPr bwMode="auto">
        <a:xfrm>
          <a:off x="7458075" y="7019925"/>
          <a:ext cx="1066800" cy="1133475"/>
        </a:xfrm>
        <a:prstGeom prst="rect">
          <a:avLst/>
        </a:prstGeom>
        <a:noFill/>
      </xdr:spPr>
    </xdr:pic>
    <xdr:clientData/>
  </xdr:twoCellAnchor>
  <xdr:twoCellAnchor editAs="oneCell">
    <xdr:from>
      <xdr:col>4</xdr:col>
      <xdr:colOff>209550</xdr:colOff>
      <xdr:row>7</xdr:row>
      <xdr:rowOff>504825</xdr:rowOff>
    </xdr:from>
    <xdr:to>
      <xdr:col>4</xdr:col>
      <xdr:colOff>600075</xdr:colOff>
      <xdr:row>7</xdr:row>
      <xdr:rowOff>857250</xdr:rowOff>
    </xdr:to>
    <xdr:pic>
      <xdr:nvPicPr>
        <xdr:cNvPr id="1104" name="Picture 80"/>
        <xdr:cNvPicPr>
          <a:picLocks noChangeAspect="1" noChangeArrowheads="1"/>
        </xdr:cNvPicPr>
      </xdr:nvPicPr>
      <xdr:blipFill>
        <a:blip xmlns:r="http://schemas.openxmlformats.org/officeDocument/2006/relationships" r:embed="rId52" cstate="print"/>
        <a:srcRect/>
        <a:stretch>
          <a:fillRect/>
        </a:stretch>
      </xdr:blipFill>
      <xdr:spPr bwMode="auto">
        <a:xfrm>
          <a:off x="6362700" y="8982075"/>
          <a:ext cx="390525" cy="352425"/>
        </a:xfrm>
        <a:prstGeom prst="rect">
          <a:avLst/>
        </a:prstGeom>
        <a:noFill/>
      </xdr:spPr>
    </xdr:pic>
    <xdr:clientData/>
  </xdr:twoCellAnchor>
  <xdr:twoCellAnchor editAs="oneCell">
    <xdr:from>
      <xdr:col>4</xdr:col>
      <xdr:colOff>161925</xdr:colOff>
      <xdr:row>8</xdr:row>
      <xdr:rowOff>381000</xdr:rowOff>
    </xdr:from>
    <xdr:to>
      <xdr:col>4</xdr:col>
      <xdr:colOff>581025</xdr:colOff>
      <xdr:row>8</xdr:row>
      <xdr:rowOff>733425</xdr:rowOff>
    </xdr:to>
    <xdr:pic>
      <xdr:nvPicPr>
        <xdr:cNvPr id="1108" name="Picture 84"/>
        <xdr:cNvPicPr>
          <a:picLocks noChangeAspect="1" noChangeArrowheads="1"/>
        </xdr:cNvPicPr>
      </xdr:nvPicPr>
      <xdr:blipFill>
        <a:blip xmlns:r="http://schemas.openxmlformats.org/officeDocument/2006/relationships" r:embed="rId53" cstate="print"/>
        <a:srcRect/>
        <a:stretch>
          <a:fillRect/>
        </a:stretch>
      </xdr:blipFill>
      <xdr:spPr bwMode="auto">
        <a:xfrm>
          <a:off x="6315075" y="10553700"/>
          <a:ext cx="419100" cy="352425"/>
        </a:xfrm>
        <a:prstGeom prst="rect">
          <a:avLst/>
        </a:prstGeom>
        <a:noFill/>
      </xdr:spPr>
    </xdr:pic>
    <xdr:clientData/>
  </xdr:twoCellAnchor>
  <xdr:twoCellAnchor editAs="oneCell">
    <xdr:from>
      <xdr:col>5</xdr:col>
      <xdr:colOff>114300</xdr:colOff>
      <xdr:row>8</xdr:row>
      <xdr:rowOff>95250</xdr:rowOff>
    </xdr:from>
    <xdr:to>
      <xdr:col>5</xdr:col>
      <xdr:colOff>1285875</xdr:colOff>
      <xdr:row>8</xdr:row>
      <xdr:rowOff>1209675</xdr:rowOff>
    </xdr:to>
    <xdr:pic>
      <xdr:nvPicPr>
        <xdr:cNvPr id="1110" name="Picture 86"/>
        <xdr:cNvPicPr>
          <a:picLocks noChangeAspect="1" noChangeArrowheads="1"/>
        </xdr:cNvPicPr>
      </xdr:nvPicPr>
      <xdr:blipFill>
        <a:blip xmlns:r="http://schemas.openxmlformats.org/officeDocument/2006/relationships" r:embed="rId54" cstate="print"/>
        <a:srcRect/>
        <a:stretch>
          <a:fillRect/>
        </a:stretch>
      </xdr:blipFill>
      <xdr:spPr bwMode="auto">
        <a:xfrm>
          <a:off x="7267575" y="9763125"/>
          <a:ext cx="1171575" cy="1114425"/>
        </a:xfrm>
        <a:prstGeom prst="rect">
          <a:avLst/>
        </a:prstGeom>
        <a:noFill/>
      </xdr:spPr>
    </xdr:pic>
    <xdr:clientData/>
  </xdr:twoCellAnchor>
  <xdr:twoCellAnchor editAs="oneCell">
    <xdr:from>
      <xdr:col>5</xdr:col>
      <xdr:colOff>219075</xdr:colOff>
      <xdr:row>7</xdr:row>
      <xdr:rowOff>171450</xdr:rowOff>
    </xdr:from>
    <xdr:to>
      <xdr:col>5</xdr:col>
      <xdr:colOff>1352550</xdr:colOff>
      <xdr:row>7</xdr:row>
      <xdr:rowOff>1219200</xdr:rowOff>
    </xdr:to>
    <xdr:pic>
      <xdr:nvPicPr>
        <xdr:cNvPr id="1112" name="Picture 88"/>
        <xdr:cNvPicPr>
          <a:picLocks noChangeAspect="1" noChangeArrowheads="1"/>
        </xdr:cNvPicPr>
      </xdr:nvPicPr>
      <xdr:blipFill>
        <a:blip xmlns:r="http://schemas.openxmlformats.org/officeDocument/2006/relationships" r:embed="rId55" cstate="print"/>
        <a:srcRect/>
        <a:stretch>
          <a:fillRect/>
        </a:stretch>
      </xdr:blipFill>
      <xdr:spPr bwMode="auto">
        <a:xfrm>
          <a:off x="7372350" y="8429625"/>
          <a:ext cx="1133475" cy="1047750"/>
        </a:xfrm>
        <a:prstGeom prst="rect">
          <a:avLst/>
        </a:prstGeom>
        <a:noFill/>
      </xdr:spPr>
    </xdr:pic>
    <xdr:clientData/>
  </xdr:twoCellAnchor>
  <xdr:twoCellAnchor editAs="oneCell">
    <xdr:from>
      <xdr:col>5</xdr:col>
      <xdr:colOff>352425</xdr:colOff>
      <xdr:row>5</xdr:row>
      <xdr:rowOff>142875</xdr:rowOff>
    </xdr:from>
    <xdr:to>
      <xdr:col>5</xdr:col>
      <xdr:colOff>1371600</xdr:colOff>
      <xdr:row>5</xdr:row>
      <xdr:rowOff>1066800</xdr:rowOff>
    </xdr:to>
    <xdr:pic>
      <xdr:nvPicPr>
        <xdr:cNvPr id="1114" name="Picture 90"/>
        <xdr:cNvPicPr>
          <a:picLocks noChangeAspect="1" noChangeArrowheads="1"/>
        </xdr:cNvPicPr>
      </xdr:nvPicPr>
      <xdr:blipFill>
        <a:blip xmlns:r="http://schemas.openxmlformats.org/officeDocument/2006/relationships" r:embed="rId56" cstate="print"/>
        <a:srcRect/>
        <a:stretch>
          <a:fillRect/>
        </a:stretch>
      </xdr:blipFill>
      <xdr:spPr bwMode="auto">
        <a:xfrm>
          <a:off x="7505700" y="5886450"/>
          <a:ext cx="1019175" cy="923925"/>
        </a:xfrm>
        <a:prstGeom prst="rect">
          <a:avLst/>
        </a:prstGeom>
        <a:noFill/>
      </xdr:spPr>
    </xdr:pic>
    <xdr:clientData/>
  </xdr:twoCellAnchor>
  <xdr:twoCellAnchor editAs="oneCell">
    <xdr:from>
      <xdr:col>4</xdr:col>
      <xdr:colOff>161925</xdr:colOff>
      <xdr:row>9</xdr:row>
      <xdr:rowOff>419100</xdr:rowOff>
    </xdr:from>
    <xdr:to>
      <xdr:col>4</xdr:col>
      <xdr:colOff>581025</xdr:colOff>
      <xdr:row>9</xdr:row>
      <xdr:rowOff>762000</xdr:rowOff>
    </xdr:to>
    <xdr:pic>
      <xdr:nvPicPr>
        <xdr:cNvPr id="1116" name="Picture 92"/>
        <xdr:cNvPicPr>
          <a:picLocks noChangeAspect="1" noChangeArrowheads="1"/>
        </xdr:cNvPicPr>
      </xdr:nvPicPr>
      <xdr:blipFill>
        <a:blip xmlns:r="http://schemas.openxmlformats.org/officeDocument/2006/relationships" r:embed="rId57" cstate="print"/>
        <a:srcRect/>
        <a:stretch>
          <a:fillRect/>
        </a:stretch>
      </xdr:blipFill>
      <xdr:spPr bwMode="auto">
        <a:xfrm>
          <a:off x="6315075" y="11306175"/>
          <a:ext cx="419100" cy="342900"/>
        </a:xfrm>
        <a:prstGeom prst="rect">
          <a:avLst/>
        </a:prstGeom>
        <a:noFill/>
      </xdr:spPr>
    </xdr:pic>
    <xdr:clientData/>
  </xdr:twoCellAnchor>
  <xdr:twoCellAnchor editAs="oneCell">
    <xdr:from>
      <xdr:col>5</xdr:col>
      <xdr:colOff>190500</xdr:colOff>
      <xdr:row>9</xdr:row>
      <xdr:rowOff>57150</xdr:rowOff>
    </xdr:from>
    <xdr:to>
      <xdr:col>5</xdr:col>
      <xdr:colOff>1304925</xdr:colOff>
      <xdr:row>9</xdr:row>
      <xdr:rowOff>1228725</xdr:rowOff>
    </xdr:to>
    <xdr:pic>
      <xdr:nvPicPr>
        <xdr:cNvPr id="1118" name="Picture 94"/>
        <xdr:cNvPicPr>
          <a:picLocks noChangeAspect="1" noChangeArrowheads="1"/>
        </xdr:cNvPicPr>
      </xdr:nvPicPr>
      <xdr:blipFill>
        <a:blip xmlns:r="http://schemas.openxmlformats.org/officeDocument/2006/relationships" r:embed="rId58" cstate="print"/>
        <a:srcRect/>
        <a:stretch>
          <a:fillRect/>
        </a:stretch>
      </xdr:blipFill>
      <xdr:spPr bwMode="auto">
        <a:xfrm>
          <a:off x="7343775" y="11068050"/>
          <a:ext cx="1114425" cy="1171575"/>
        </a:xfrm>
        <a:prstGeom prst="rect">
          <a:avLst/>
        </a:prstGeom>
        <a:noFill/>
      </xdr:spPr>
    </xdr:pic>
    <xdr:clientData/>
  </xdr:twoCellAnchor>
  <xdr:twoCellAnchor editAs="oneCell">
    <xdr:from>
      <xdr:col>4</xdr:col>
      <xdr:colOff>219075</xdr:colOff>
      <xdr:row>10</xdr:row>
      <xdr:rowOff>381000</xdr:rowOff>
    </xdr:from>
    <xdr:to>
      <xdr:col>4</xdr:col>
      <xdr:colOff>552450</xdr:colOff>
      <xdr:row>10</xdr:row>
      <xdr:rowOff>714375</xdr:rowOff>
    </xdr:to>
    <xdr:pic>
      <xdr:nvPicPr>
        <xdr:cNvPr id="1120" name="Picture 96"/>
        <xdr:cNvPicPr>
          <a:picLocks noChangeAspect="1" noChangeArrowheads="1"/>
        </xdr:cNvPicPr>
      </xdr:nvPicPr>
      <xdr:blipFill>
        <a:blip xmlns:r="http://schemas.openxmlformats.org/officeDocument/2006/relationships" r:embed="rId59" cstate="print"/>
        <a:srcRect/>
        <a:stretch>
          <a:fillRect/>
        </a:stretch>
      </xdr:blipFill>
      <xdr:spPr bwMode="auto">
        <a:xfrm>
          <a:off x="6372225" y="12649200"/>
          <a:ext cx="333375" cy="333375"/>
        </a:xfrm>
        <a:prstGeom prst="rect">
          <a:avLst/>
        </a:prstGeom>
        <a:noFill/>
      </xdr:spPr>
    </xdr:pic>
    <xdr:clientData/>
  </xdr:twoCellAnchor>
  <xdr:twoCellAnchor editAs="oneCell">
    <xdr:from>
      <xdr:col>5</xdr:col>
      <xdr:colOff>104775</xdr:colOff>
      <xdr:row>10</xdr:row>
      <xdr:rowOff>47625</xdr:rowOff>
    </xdr:from>
    <xdr:to>
      <xdr:col>5</xdr:col>
      <xdr:colOff>1285875</xdr:colOff>
      <xdr:row>10</xdr:row>
      <xdr:rowOff>1219200</xdr:rowOff>
    </xdr:to>
    <xdr:pic>
      <xdr:nvPicPr>
        <xdr:cNvPr id="1122" name="Picture 98"/>
        <xdr:cNvPicPr>
          <a:picLocks noChangeAspect="1" noChangeArrowheads="1"/>
        </xdr:cNvPicPr>
      </xdr:nvPicPr>
      <xdr:blipFill>
        <a:blip xmlns:r="http://schemas.openxmlformats.org/officeDocument/2006/relationships" r:embed="rId60" cstate="print"/>
        <a:srcRect/>
        <a:stretch>
          <a:fillRect/>
        </a:stretch>
      </xdr:blipFill>
      <xdr:spPr bwMode="auto">
        <a:xfrm>
          <a:off x="7019925" y="12315825"/>
          <a:ext cx="1181100" cy="1171575"/>
        </a:xfrm>
        <a:prstGeom prst="rect">
          <a:avLst/>
        </a:prstGeom>
        <a:noFill/>
      </xdr:spPr>
    </xdr:pic>
    <xdr:clientData/>
  </xdr:twoCellAnchor>
  <xdr:twoCellAnchor editAs="oneCell">
    <xdr:from>
      <xdr:col>4</xdr:col>
      <xdr:colOff>238125</xdr:colOff>
      <xdr:row>11</xdr:row>
      <xdr:rowOff>333375</xdr:rowOff>
    </xdr:from>
    <xdr:to>
      <xdr:col>4</xdr:col>
      <xdr:colOff>619125</xdr:colOff>
      <xdr:row>11</xdr:row>
      <xdr:rowOff>666750</xdr:rowOff>
    </xdr:to>
    <xdr:pic>
      <xdr:nvPicPr>
        <xdr:cNvPr id="1124" name="Picture 100"/>
        <xdr:cNvPicPr>
          <a:picLocks noChangeAspect="1" noChangeArrowheads="1"/>
        </xdr:cNvPicPr>
      </xdr:nvPicPr>
      <xdr:blipFill>
        <a:blip xmlns:r="http://schemas.openxmlformats.org/officeDocument/2006/relationships" r:embed="rId61" cstate="print"/>
        <a:srcRect/>
        <a:stretch>
          <a:fillRect/>
        </a:stretch>
      </xdr:blipFill>
      <xdr:spPr bwMode="auto">
        <a:xfrm>
          <a:off x="6391275" y="13944600"/>
          <a:ext cx="381000" cy="333375"/>
        </a:xfrm>
        <a:prstGeom prst="rect">
          <a:avLst/>
        </a:prstGeom>
        <a:noFill/>
      </xdr:spPr>
    </xdr:pic>
    <xdr:clientData/>
  </xdr:twoCellAnchor>
  <xdr:twoCellAnchor editAs="oneCell">
    <xdr:from>
      <xdr:col>5</xdr:col>
      <xdr:colOff>161925</xdr:colOff>
      <xdr:row>11</xdr:row>
      <xdr:rowOff>104775</xdr:rowOff>
    </xdr:from>
    <xdr:to>
      <xdr:col>5</xdr:col>
      <xdr:colOff>1343025</xdr:colOff>
      <xdr:row>11</xdr:row>
      <xdr:rowOff>1076325</xdr:rowOff>
    </xdr:to>
    <xdr:pic>
      <xdr:nvPicPr>
        <xdr:cNvPr id="1128" name="Picture 104"/>
        <xdr:cNvPicPr>
          <a:picLocks noChangeAspect="1" noChangeArrowheads="1"/>
        </xdr:cNvPicPr>
      </xdr:nvPicPr>
      <xdr:blipFill>
        <a:blip xmlns:r="http://schemas.openxmlformats.org/officeDocument/2006/relationships" r:embed="rId62" cstate="print"/>
        <a:srcRect/>
        <a:stretch>
          <a:fillRect/>
        </a:stretch>
      </xdr:blipFill>
      <xdr:spPr bwMode="auto">
        <a:xfrm>
          <a:off x="7315200" y="13839825"/>
          <a:ext cx="1181100" cy="971550"/>
        </a:xfrm>
        <a:prstGeom prst="rect">
          <a:avLst/>
        </a:prstGeom>
        <a:noFill/>
      </xdr:spPr>
    </xdr:pic>
    <xdr:clientData/>
  </xdr:twoCellAnchor>
  <xdr:twoCellAnchor editAs="oneCell">
    <xdr:from>
      <xdr:col>4</xdr:col>
      <xdr:colOff>171450</xdr:colOff>
      <xdr:row>12</xdr:row>
      <xdr:rowOff>447675</xdr:rowOff>
    </xdr:from>
    <xdr:to>
      <xdr:col>4</xdr:col>
      <xdr:colOff>628650</xdr:colOff>
      <xdr:row>12</xdr:row>
      <xdr:rowOff>800100</xdr:rowOff>
    </xdr:to>
    <xdr:pic>
      <xdr:nvPicPr>
        <xdr:cNvPr id="1130" name="Picture 106"/>
        <xdr:cNvPicPr>
          <a:picLocks noChangeAspect="1" noChangeArrowheads="1"/>
        </xdr:cNvPicPr>
      </xdr:nvPicPr>
      <xdr:blipFill>
        <a:blip xmlns:r="http://schemas.openxmlformats.org/officeDocument/2006/relationships" r:embed="rId63" cstate="print"/>
        <a:srcRect/>
        <a:stretch>
          <a:fillRect/>
        </a:stretch>
      </xdr:blipFill>
      <xdr:spPr bwMode="auto">
        <a:xfrm>
          <a:off x="6324600" y="15259050"/>
          <a:ext cx="457200" cy="352425"/>
        </a:xfrm>
        <a:prstGeom prst="rect">
          <a:avLst/>
        </a:prstGeom>
        <a:noFill/>
      </xdr:spPr>
    </xdr:pic>
    <xdr:clientData/>
  </xdr:twoCellAnchor>
  <xdr:twoCellAnchor editAs="oneCell">
    <xdr:from>
      <xdr:col>5</xdr:col>
      <xdr:colOff>200025</xdr:colOff>
      <xdr:row>12</xdr:row>
      <xdr:rowOff>85725</xdr:rowOff>
    </xdr:from>
    <xdr:to>
      <xdr:col>5</xdr:col>
      <xdr:colOff>1343025</xdr:colOff>
      <xdr:row>12</xdr:row>
      <xdr:rowOff>1314450</xdr:rowOff>
    </xdr:to>
    <xdr:pic>
      <xdr:nvPicPr>
        <xdr:cNvPr id="1132" name="Picture 108"/>
        <xdr:cNvPicPr>
          <a:picLocks noChangeAspect="1" noChangeArrowheads="1"/>
        </xdr:cNvPicPr>
      </xdr:nvPicPr>
      <xdr:blipFill>
        <a:blip xmlns:r="http://schemas.openxmlformats.org/officeDocument/2006/relationships" r:embed="rId64" cstate="print"/>
        <a:srcRect/>
        <a:stretch>
          <a:fillRect/>
        </a:stretch>
      </xdr:blipFill>
      <xdr:spPr bwMode="auto">
        <a:xfrm>
          <a:off x="7353300" y="15020925"/>
          <a:ext cx="1143000" cy="1228725"/>
        </a:xfrm>
        <a:prstGeom prst="rect">
          <a:avLst/>
        </a:prstGeom>
        <a:noFill/>
      </xdr:spPr>
    </xdr:pic>
    <xdr:clientData/>
  </xdr:twoCellAnchor>
  <xdr:twoCellAnchor editAs="oneCell">
    <xdr:from>
      <xdr:col>4</xdr:col>
      <xdr:colOff>171450</xdr:colOff>
      <xdr:row>13</xdr:row>
      <xdr:rowOff>419100</xdr:rowOff>
    </xdr:from>
    <xdr:to>
      <xdr:col>4</xdr:col>
      <xdr:colOff>609600</xdr:colOff>
      <xdr:row>13</xdr:row>
      <xdr:rowOff>742950</xdr:rowOff>
    </xdr:to>
    <xdr:pic>
      <xdr:nvPicPr>
        <xdr:cNvPr id="1134" name="Picture 110"/>
        <xdr:cNvPicPr>
          <a:picLocks noChangeAspect="1" noChangeArrowheads="1"/>
        </xdr:cNvPicPr>
      </xdr:nvPicPr>
      <xdr:blipFill>
        <a:blip xmlns:r="http://schemas.openxmlformats.org/officeDocument/2006/relationships" r:embed="rId65" cstate="print"/>
        <a:srcRect/>
        <a:stretch>
          <a:fillRect/>
        </a:stretch>
      </xdr:blipFill>
      <xdr:spPr bwMode="auto">
        <a:xfrm>
          <a:off x="6324600" y="16716375"/>
          <a:ext cx="438150" cy="323850"/>
        </a:xfrm>
        <a:prstGeom prst="rect">
          <a:avLst/>
        </a:prstGeom>
        <a:noFill/>
      </xdr:spPr>
    </xdr:pic>
    <xdr:clientData/>
  </xdr:twoCellAnchor>
  <xdr:twoCellAnchor editAs="oneCell">
    <xdr:from>
      <xdr:col>5</xdr:col>
      <xdr:colOff>62362</xdr:colOff>
      <xdr:row>13</xdr:row>
      <xdr:rowOff>47625</xdr:rowOff>
    </xdr:from>
    <xdr:to>
      <xdr:col>5</xdr:col>
      <xdr:colOff>1276349</xdr:colOff>
      <xdr:row>13</xdr:row>
      <xdr:rowOff>1196577</xdr:rowOff>
    </xdr:to>
    <xdr:pic>
      <xdr:nvPicPr>
        <xdr:cNvPr id="1136" name="Picture 112"/>
        <xdr:cNvPicPr>
          <a:picLocks noChangeAspect="1" noChangeArrowheads="1"/>
        </xdr:cNvPicPr>
      </xdr:nvPicPr>
      <xdr:blipFill>
        <a:blip xmlns:r="http://schemas.openxmlformats.org/officeDocument/2006/relationships" r:embed="rId66" cstate="print"/>
        <a:srcRect/>
        <a:stretch>
          <a:fillRect/>
        </a:stretch>
      </xdr:blipFill>
      <xdr:spPr bwMode="auto">
        <a:xfrm>
          <a:off x="6977512" y="16344900"/>
          <a:ext cx="1213987" cy="1148952"/>
        </a:xfrm>
        <a:prstGeom prst="rect">
          <a:avLst/>
        </a:prstGeom>
        <a:noFill/>
      </xdr:spPr>
    </xdr:pic>
    <xdr:clientData/>
  </xdr:twoCellAnchor>
  <xdr:twoCellAnchor editAs="oneCell">
    <xdr:from>
      <xdr:col>4</xdr:col>
      <xdr:colOff>209550</xdr:colOff>
      <xdr:row>14</xdr:row>
      <xdr:rowOff>438150</xdr:rowOff>
    </xdr:from>
    <xdr:to>
      <xdr:col>4</xdr:col>
      <xdr:colOff>590550</xdr:colOff>
      <xdr:row>14</xdr:row>
      <xdr:rowOff>733425</xdr:rowOff>
    </xdr:to>
    <xdr:pic>
      <xdr:nvPicPr>
        <xdr:cNvPr id="1138" name="Picture 114"/>
        <xdr:cNvPicPr>
          <a:picLocks noChangeAspect="1" noChangeArrowheads="1"/>
        </xdr:cNvPicPr>
      </xdr:nvPicPr>
      <xdr:blipFill>
        <a:blip xmlns:r="http://schemas.openxmlformats.org/officeDocument/2006/relationships" r:embed="rId67" cstate="print"/>
        <a:srcRect/>
        <a:stretch>
          <a:fillRect/>
        </a:stretch>
      </xdr:blipFill>
      <xdr:spPr bwMode="auto">
        <a:xfrm>
          <a:off x="6362700" y="18078450"/>
          <a:ext cx="381000" cy="295275"/>
        </a:xfrm>
        <a:prstGeom prst="rect">
          <a:avLst/>
        </a:prstGeom>
        <a:noFill/>
      </xdr:spPr>
    </xdr:pic>
    <xdr:clientData/>
  </xdr:twoCellAnchor>
  <xdr:twoCellAnchor editAs="oneCell">
    <xdr:from>
      <xdr:col>5</xdr:col>
      <xdr:colOff>238124</xdr:colOff>
      <xdr:row>14</xdr:row>
      <xdr:rowOff>95250</xdr:rowOff>
    </xdr:from>
    <xdr:to>
      <xdr:col>5</xdr:col>
      <xdr:colOff>1333499</xdr:colOff>
      <xdr:row>14</xdr:row>
      <xdr:rowOff>1246511</xdr:rowOff>
    </xdr:to>
    <xdr:pic>
      <xdr:nvPicPr>
        <xdr:cNvPr id="1140" name="Picture 116"/>
        <xdr:cNvPicPr>
          <a:picLocks noChangeAspect="1" noChangeArrowheads="1"/>
        </xdr:cNvPicPr>
      </xdr:nvPicPr>
      <xdr:blipFill>
        <a:blip xmlns:r="http://schemas.openxmlformats.org/officeDocument/2006/relationships" r:embed="rId68" cstate="print"/>
        <a:srcRect/>
        <a:stretch>
          <a:fillRect/>
        </a:stretch>
      </xdr:blipFill>
      <xdr:spPr bwMode="auto">
        <a:xfrm>
          <a:off x="7391399" y="17859375"/>
          <a:ext cx="1095375" cy="1151261"/>
        </a:xfrm>
        <a:prstGeom prst="rect">
          <a:avLst/>
        </a:prstGeom>
        <a:noFill/>
      </xdr:spPr>
    </xdr:pic>
    <xdr:clientData/>
  </xdr:twoCellAnchor>
  <xdr:twoCellAnchor editAs="oneCell">
    <xdr:from>
      <xdr:col>4</xdr:col>
      <xdr:colOff>200025</xdr:colOff>
      <xdr:row>15</xdr:row>
      <xdr:rowOff>381000</xdr:rowOff>
    </xdr:from>
    <xdr:to>
      <xdr:col>4</xdr:col>
      <xdr:colOff>571500</xdr:colOff>
      <xdr:row>15</xdr:row>
      <xdr:rowOff>695325</xdr:rowOff>
    </xdr:to>
    <xdr:pic>
      <xdr:nvPicPr>
        <xdr:cNvPr id="1142" name="Picture 118"/>
        <xdr:cNvPicPr>
          <a:picLocks noChangeAspect="1" noChangeArrowheads="1"/>
        </xdr:cNvPicPr>
      </xdr:nvPicPr>
      <xdr:blipFill>
        <a:blip xmlns:r="http://schemas.openxmlformats.org/officeDocument/2006/relationships" r:embed="rId69" cstate="print"/>
        <a:srcRect/>
        <a:stretch>
          <a:fillRect/>
        </a:stretch>
      </xdr:blipFill>
      <xdr:spPr bwMode="auto">
        <a:xfrm>
          <a:off x="6353175" y="19354800"/>
          <a:ext cx="371475" cy="314325"/>
        </a:xfrm>
        <a:prstGeom prst="rect">
          <a:avLst/>
        </a:prstGeom>
        <a:noFill/>
      </xdr:spPr>
    </xdr:pic>
    <xdr:clientData/>
  </xdr:twoCellAnchor>
  <xdr:twoCellAnchor editAs="oneCell">
    <xdr:from>
      <xdr:col>5</xdr:col>
      <xdr:colOff>180975</xdr:colOff>
      <xdr:row>15</xdr:row>
      <xdr:rowOff>76200</xdr:rowOff>
    </xdr:from>
    <xdr:to>
      <xdr:col>5</xdr:col>
      <xdr:colOff>1295400</xdr:colOff>
      <xdr:row>15</xdr:row>
      <xdr:rowOff>1209675</xdr:rowOff>
    </xdr:to>
    <xdr:pic>
      <xdr:nvPicPr>
        <xdr:cNvPr id="1144" name="Picture 120"/>
        <xdr:cNvPicPr>
          <a:picLocks noChangeAspect="1" noChangeArrowheads="1"/>
        </xdr:cNvPicPr>
      </xdr:nvPicPr>
      <xdr:blipFill>
        <a:blip xmlns:r="http://schemas.openxmlformats.org/officeDocument/2006/relationships" r:embed="rId70" cstate="print"/>
        <a:srcRect/>
        <a:stretch>
          <a:fillRect/>
        </a:stretch>
      </xdr:blipFill>
      <xdr:spPr bwMode="auto">
        <a:xfrm>
          <a:off x="7096125" y="19050000"/>
          <a:ext cx="1114425" cy="1133475"/>
        </a:xfrm>
        <a:prstGeom prst="rect">
          <a:avLst/>
        </a:prstGeom>
        <a:noFill/>
      </xdr:spPr>
    </xdr:pic>
    <xdr:clientData/>
  </xdr:twoCellAnchor>
  <xdr:twoCellAnchor editAs="oneCell">
    <xdr:from>
      <xdr:col>4</xdr:col>
      <xdr:colOff>161925</xdr:colOff>
      <xdr:row>16</xdr:row>
      <xdr:rowOff>552450</xdr:rowOff>
    </xdr:from>
    <xdr:to>
      <xdr:col>4</xdr:col>
      <xdr:colOff>628650</xdr:colOff>
      <xdr:row>16</xdr:row>
      <xdr:rowOff>952500</xdr:rowOff>
    </xdr:to>
    <xdr:pic>
      <xdr:nvPicPr>
        <xdr:cNvPr id="1146" name="Picture 122"/>
        <xdr:cNvPicPr>
          <a:picLocks noChangeAspect="1" noChangeArrowheads="1"/>
        </xdr:cNvPicPr>
      </xdr:nvPicPr>
      <xdr:blipFill>
        <a:blip xmlns:r="http://schemas.openxmlformats.org/officeDocument/2006/relationships" r:embed="rId71" cstate="print"/>
        <a:srcRect/>
        <a:stretch>
          <a:fillRect/>
        </a:stretch>
      </xdr:blipFill>
      <xdr:spPr bwMode="auto">
        <a:xfrm>
          <a:off x="6315075" y="20869275"/>
          <a:ext cx="466725" cy="400050"/>
        </a:xfrm>
        <a:prstGeom prst="rect">
          <a:avLst/>
        </a:prstGeom>
        <a:noFill/>
      </xdr:spPr>
    </xdr:pic>
    <xdr:clientData/>
  </xdr:twoCellAnchor>
  <xdr:twoCellAnchor editAs="oneCell">
    <xdr:from>
      <xdr:col>5</xdr:col>
      <xdr:colOff>142875</xdr:colOff>
      <xdr:row>16</xdr:row>
      <xdr:rowOff>228600</xdr:rowOff>
    </xdr:from>
    <xdr:to>
      <xdr:col>5</xdr:col>
      <xdr:colOff>1219200</xdr:colOff>
      <xdr:row>16</xdr:row>
      <xdr:rowOff>1295400</xdr:rowOff>
    </xdr:to>
    <xdr:pic>
      <xdr:nvPicPr>
        <xdr:cNvPr id="1148" name="Picture 124"/>
        <xdr:cNvPicPr>
          <a:picLocks noChangeAspect="1" noChangeArrowheads="1"/>
        </xdr:cNvPicPr>
      </xdr:nvPicPr>
      <xdr:blipFill>
        <a:blip xmlns:r="http://schemas.openxmlformats.org/officeDocument/2006/relationships" r:embed="rId72" cstate="print"/>
        <a:srcRect/>
        <a:stretch>
          <a:fillRect/>
        </a:stretch>
      </xdr:blipFill>
      <xdr:spPr bwMode="auto">
        <a:xfrm>
          <a:off x="7058025" y="20545425"/>
          <a:ext cx="1076325" cy="1066800"/>
        </a:xfrm>
        <a:prstGeom prst="rect">
          <a:avLst/>
        </a:prstGeom>
        <a:noFill/>
      </xdr:spPr>
    </xdr:pic>
    <xdr:clientData/>
  </xdr:twoCellAnchor>
  <xdr:twoCellAnchor editAs="oneCell">
    <xdr:from>
      <xdr:col>4</xdr:col>
      <xdr:colOff>219075</xdr:colOff>
      <xdr:row>17</xdr:row>
      <xdr:rowOff>304800</xdr:rowOff>
    </xdr:from>
    <xdr:to>
      <xdr:col>4</xdr:col>
      <xdr:colOff>609600</xdr:colOff>
      <xdr:row>17</xdr:row>
      <xdr:rowOff>752475</xdr:rowOff>
    </xdr:to>
    <xdr:pic>
      <xdr:nvPicPr>
        <xdr:cNvPr id="1150" name="Picture 126"/>
        <xdr:cNvPicPr>
          <a:picLocks noChangeAspect="1" noChangeArrowheads="1"/>
        </xdr:cNvPicPr>
      </xdr:nvPicPr>
      <xdr:blipFill>
        <a:blip xmlns:r="http://schemas.openxmlformats.org/officeDocument/2006/relationships" r:embed="rId73" cstate="print"/>
        <a:srcRect/>
        <a:stretch>
          <a:fillRect/>
        </a:stretch>
      </xdr:blipFill>
      <xdr:spPr bwMode="auto">
        <a:xfrm>
          <a:off x="6372225" y="22269450"/>
          <a:ext cx="390525" cy="447675"/>
        </a:xfrm>
        <a:prstGeom prst="rect">
          <a:avLst/>
        </a:prstGeom>
        <a:noFill/>
      </xdr:spPr>
    </xdr:pic>
    <xdr:clientData/>
  </xdr:twoCellAnchor>
  <xdr:twoCellAnchor editAs="oneCell">
    <xdr:from>
      <xdr:col>5</xdr:col>
      <xdr:colOff>152400</xdr:colOff>
      <xdr:row>17</xdr:row>
      <xdr:rowOff>38100</xdr:rowOff>
    </xdr:from>
    <xdr:to>
      <xdr:col>5</xdr:col>
      <xdr:colOff>1428750</xdr:colOff>
      <xdr:row>17</xdr:row>
      <xdr:rowOff>1457325</xdr:rowOff>
    </xdr:to>
    <xdr:pic>
      <xdr:nvPicPr>
        <xdr:cNvPr id="1152" name="Picture 128"/>
        <xdr:cNvPicPr>
          <a:picLocks noChangeAspect="1" noChangeArrowheads="1"/>
        </xdr:cNvPicPr>
      </xdr:nvPicPr>
      <xdr:blipFill>
        <a:blip xmlns:r="http://schemas.openxmlformats.org/officeDocument/2006/relationships" r:embed="rId74" cstate="print"/>
        <a:srcRect/>
        <a:stretch>
          <a:fillRect/>
        </a:stretch>
      </xdr:blipFill>
      <xdr:spPr bwMode="auto">
        <a:xfrm>
          <a:off x="7305675" y="22126575"/>
          <a:ext cx="1276350" cy="1419225"/>
        </a:xfrm>
        <a:prstGeom prst="rect">
          <a:avLst/>
        </a:prstGeom>
        <a:noFill/>
      </xdr:spPr>
    </xdr:pic>
    <xdr:clientData/>
  </xdr:twoCellAnchor>
  <xdr:twoCellAnchor editAs="oneCell">
    <xdr:from>
      <xdr:col>4</xdr:col>
      <xdr:colOff>219075</xdr:colOff>
      <xdr:row>18</xdr:row>
      <xdr:rowOff>419100</xdr:rowOff>
    </xdr:from>
    <xdr:to>
      <xdr:col>4</xdr:col>
      <xdr:colOff>609600</xdr:colOff>
      <xdr:row>18</xdr:row>
      <xdr:rowOff>800100</xdr:rowOff>
    </xdr:to>
    <xdr:pic>
      <xdr:nvPicPr>
        <xdr:cNvPr id="1154" name="Picture 130"/>
        <xdr:cNvPicPr>
          <a:picLocks noChangeAspect="1" noChangeArrowheads="1"/>
        </xdr:cNvPicPr>
      </xdr:nvPicPr>
      <xdr:blipFill>
        <a:blip xmlns:r="http://schemas.openxmlformats.org/officeDocument/2006/relationships" r:embed="rId75" cstate="print"/>
        <a:srcRect/>
        <a:stretch>
          <a:fillRect/>
        </a:stretch>
      </xdr:blipFill>
      <xdr:spPr bwMode="auto">
        <a:xfrm>
          <a:off x="6372225" y="23955375"/>
          <a:ext cx="390525" cy="381000"/>
        </a:xfrm>
        <a:prstGeom prst="rect">
          <a:avLst/>
        </a:prstGeom>
        <a:noFill/>
      </xdr:spPr>
    </xdr:pic>
    <xdr:clientData/>
  </xdr:twoCellAnchor>
  <xdr:twoCellAnchor editAs="oneCell">
    <xdr:from>
      <xdr:col>5</xdr:col>
      <xdr:colOff>142875</xdr:colOff>
      <xdr:row>18</xdr:row>
      <xdr:rowOff>85725</xdr:rowOff>
    </xdr:from>
    <xdr:to>
      <xdr:col>5</xdr:col>
      <xdr:colOff>1276350</xdr:colOff>
      <xdr:row>18</xdr:row>
      <xdr:rowOff>1295400</xdr:rowOff>
    </xdr:to>
    <xdr:pic>
      <xdr:nvPicPr>
        <xdr:cNvPr id="1156" name="Picture 132"/>
        <xdr:cNvPicPr>
          <a:picLocks noChangeAspect="1" noChangeArrowheads="1"/>
        </xdr:cNvPicPr>
      </xdr:nvPicPr>
      <xdr:blipFill>
        <a:blip xmlns:r="http://schemas.openxmlformats.org/officeDocument/2006/relationships" r:embed="rId76" cstate="print"/>
        <a:srcRect/>
        <a:stretch>
          <a:fillRect/>
        </a:stretch>
      </xdr:blipFill>
      <xdr:spPr bwMode="auto">
        <a:xfrm>
          <a:off x="7058025" y="23622000"/>
          <a:ext cx="1133475" cy="1209675"/>
        </a:xfrm>
        <a:prstGeom prst="rect">
          <a:avLst/>
        </a:prstGeom>
        <a:noFill/>
      </xdr:spPr>
    </xdr:pic>
    <xdr:clientData/>
  </xdr:twoCellAnchor>
  <xdr:twoCellAnchor editAs="oneCell">
    <xdr:from>
      <xdr:col>4</xdr:col>
      <xdr:colOff>142875</xdr:colOff>
      <xdr:row>19</xdr:row>
      <xdr:rowOff>714375</xdr:rowOff>
    </xdr:from>
    <xdr:to>
      <xdr:col>4</xdr:col>
      <xdr:colOff>600075</xdr:colOff>
      <xdr:row>19</xdr:row>
      <xdr:rowOff>1085850</xdr:rowOff>
    </xdr:to>
    <xdr:pic>
      <xdr:nvPicPr>
        <xdr:cNvPr id="1158" name="Picture 134"/>
        <xdr:cNvPicPr>
          <a:picLocks noChangeAspect="1" noChangeArrowheads="1"/>
        </xdr:cNvPicPr>
      </xdr:nvPicPr>
      <xdr:blipFill>
        <a:blip xmlns:r="http://schemas.openxmlformats.org/officeDocument/2006/relationships" r:embed="rId77" cstate="print"/>
        <a:srcRect/>
        <a:stretch>
          <a:fillRect/>
        </a:stretch>
      </xdr:blipFill>
      <xdr:spPr bwMode="auto">
        <a:xfrm>
          <a:off x="6296025" y="25622250"/>
          <a:ext cx="457200" cy="371475"/>
        </a:xfrm>
        <a:prstGeom prst="rect">
          <a:avLst/>
        </a:prstGeom>
        <a:noFill/>
      </xdr:spPr>
    </xdr:pic>
    <xdr:clientData/>
  </xdr:twoCellAnchor>
  <xdr:twoCellAnchor editAs="oneCell">
    <xdr:from>
      <xdr:col>5</xdr:col>
      <xdr:colOff>209550</xdr:colOff>
      <xdr:row>19</xdr:row>
      <xdr:rowOff>276225</xdr:rowOff>
    </xdr:from>
    <xdr:to>
      <xdr:col>5</xdr:col>
      <xdr:colOff>1352550</xdr:colOff>
      <xdr:row>19</xdr:row>
      <xdr:rowOff>1476375</xdr:rowOff>
    </xdr:to>
    <xdr:pic>
      <xdr:nvPicPr>
        <xdr:cNvPr id="1160" name="Picture 136"/>
        <xdr:cNvPicPr>
          <a:picLocks noChangeAspect="1" noChangeArrowheads="1"/>
        </xdr:cNvPicPr>
      </xdr:nvPicPr>
      <xdr:blipFill>
        <a:blip xmlns:r="http://schemas.openxmlformats.org/officeDocument/2006/relationships" r:embed="rId78" cstate="print"/>
        <a:srcRect/>
        <a:stretch>
          <a:fillRect/>
        </a:stretch>
      </xdr:blipFill>
      <xdr:spPr bwMode="auto">
        <a:xfrm>
          <a:off x="7362825" y="25307925"/>
          <a:ext cx="1143000" cy="1200150"/>
        </a:xfrm>
        <a:prstGeom prst="rect">
          <a:avLst/>
        </a:prstGeom>
        <a:noFill/>
      </xdr:spPr>
    </xdr:pic>
    <xdr:clientData/>
  </xdr:twoCellAnchor>
  <xdr:twoCellAnchor editAs="oneCell">
    <xdr:from>
      <xdr:col>4</xdr:col>
      <xdr:colOff>190500</xdr:colOff>
      <xdr:row>20</xdr:row>
      <xdr:rowOff>571500</xdr:rowOff>
    </xdr:from>
    <xdr:to>
      <xdr:col>4</xdr:col>
      <xdr:colOff>542925</xdr:colOff>
      <xdr:row>20</xdr:row>
      <xdr:rowOff>933450</xdr:rowOff>
    </xdr:to>
    <xdr:pic>
      <xdr:nvPicPr>
        <xdr:cNvPr id="1162" name="Picture 138"/>
        <xdr:cNvPicPr>
          <a:picLocks noChangeAspect="1" noChangeArrowheads="1"/>
        </xdr:cNvPicPr>
      </xdr:nvPicPr>
      <xdr:blipFill>
        <a:blip xmlns:r="http://schemas.openxmlformats.org/officeDocument/2006/relationships" r:embed="rId79" cstate="print"/>
        <a:srcRect/>
        <a:stretch>
          <a:fillRect/>
        </a:stretch>
      </xdr:blipFill>
      <xdr:spPr bwMode="auto">
        <a:xfrm>
          <a:off x="6343650" y="27241500"/>
          <a:ext cx="352425" cy="361950"/>
        </a:xfrm>
        <a:prstGeom prst="rect">
          <a:avLst/>
        </a:prstGeom>
        <a:noFill/>
      </xdr:spPr>
    </xdr:pic>
    <xdr:clientData/>
  </xdr:twoCellAnchor>
  <xdr:twoCellAnchor editAs="oneCell">
    <xdr:from>
      <xdr:col>5</xdr:col>
      <xdr:colOff>104775</xdr:colOff>
      <xdr:row>20</xdr:row>
      <xdr:rowOff>76200</xdr:rowOff>
    </xdr:from>
    <xdr:to>
      <xdr:col>5</xdr:col>
      <xdr:colOff>1409700</xdr:colOff>
      <xdr:row>20</xdr:row>
      <xdr:rowOff>1304925</xdr:rowOff>
    </xdr:to>
    <xdr:pic>
      <xdr:nvPicPr>
        <xdr:cNvPr id="1164" name="Picture 140"/>
        <xdr:cNvPicPr>
          <a:picLocks noChangeAspect="1" noChangeArrowheads="1"/>
        </xdr:cNvPicPr>
      </xdr:nvPicPr>
      <xdr:blipFill>
        <a:blip xmlns:r="http://schemas.openxmlformats.org/officeDocument/2006/relationships" r:embed="rId80" cstate="print"/>
        <a:srcRect/>
        <a:stretch>
          <a:fillRect/>
        </a:stretch>
      </xdr:blipFill>
      <xdr:spPr bwMode="auto">
        <a:xfrm>
          <a:off x="7258050" y="26870025"/>
          <a:ext cx="1304925" cy="1228725"/>
        </a:xfrm>
        <a:prstGeom prst="rect">
          <a:avLst/>
        </a:prstGeom>
        <a:noFill/>
      </xdr:spPr>
    </xdr:pic>
    <xdr:clientData/>
  </xdr:twoCellAnchor>
  <xdr:twoCellAnchor editAs="oneCell">
    <xdr:from>
      <xdr:col>0</xdr:col>
      <xdr:colOff>133350</xdr:colOff>
      <xdr:row>24</xdr:row>
      <xdr:rowOff>66675</xdr:rowOff>
    </xdr:from>
    <xdr:to>
      <xdr:col>0</xdr:col>
      <xdr:colOff>361950</xdr:colOff>
      <xdr:row>24</xdr:row>
      <xdr:rowOff>266700</xdr:rowOff>
    </xdr:to>
    <xdr:pic>
      <xdr:nvPicPr>
        <xdr:cNvPr id="176" name="Picture 3" descr="http://foe.v4n6u4rd.com/population.png"/>
        <xdr:cNvPicPr>
          <a:picLocks noChangeAspect="1" noChangeArrowheads="1"/>
        </xdr:cNvPicPr>
      </xdr:nvPicPr>
      <xdr:blipFill>
        <a:blip xmlns:r="http://schemas.openxmlformats.org/officeDocument/2006/relationships" r:embed="rId22" cstate="print"/>
        <a:srcRect/>
        <a:stretch>
          <a:fillRect/>
        </a:stretch>
      </xdr:blipFill>
      <xdr:spPr bwMode="auto">
        <a:xfrm>
          <a:off x="133350" y="30565725"/>
          <a:ext cx="228600" cy="200025"/>
        </a:xfrm>
        <a:prstGeom prst="rect">
          <a:avLst/>
        </a:prstGeom>
        <a:noFill/>
      </xdr:spPr>
    </xdr:pic>
    <xdr:clientData/>
  </xdr:twoCellAnchor>
  <xdr:twoCellAnchor editAs="oneCell">
    <xdr:from>
      <xdr:col>0</xdr:col>
      <xdr:colOff>123825</xdr:colOff>
      <xdr:row>33</xdr:row>
      <xdr:rowOff>57150</xdr:rowOff>
    </xdr:from>
    <xdr:to>
      <xdr:col>0</xdr:col>
      <xdr:colOff>352425</xdr:colOff>
      <xdr:row>33</xdr:row>
      <xdr:rowOff>228600</xdr:rowOff>
    </xdr:to>
    <xdr:pic>
      <xdr:nvPicPr>
        <xdr:cNvPr id="177" name="Picture 5" descr="Age de Bronze : La Tour de Babel"/>
        <xdr:cNvPicPr>
          <a:picLocks noChangeAspect="1" noChangeArrowheads="1"/>
        </xdr:cNvPicPr>
      </xdr:nvPicPr>
      <xdr:blipFill>
        <a:blip xmlns:r="http://schemas.openxmlformats.org/officeDocument/2006/relationships" r:embed="rId23" cstate="print"/>
        <a:srcRect/>
        <a:stretch>
          <a:fillRect/>
        </a:stretch>
      </xdr:blipFill>
      <xdr:spPr bwMode="auto">
        <a:xfrm>
          <a:off x="123825" y="3219450"/>
          <a:ext cx="228600" cy="171450"/>
        </a:xfrm>
        <a:prstGeom prst="rect">
          <a:avLst/>
        </a:prstGeom>
        <a:noFill/>
      </xdr:spPr>
    </xdr:pic>
    <xdr:clientData/>
  </xdr:twoCellAnchor>
  <xdr:twoCellAnchor editAs="oneCell">
    <xdr:from>
      <xdr:col>0</xdr:col>
      <xdr:colOff>123825</xdr:colOff>
      <xdr:row>31</xdr:row>
      <xdr:rowOff>38100</xdr:rowOff>
    </xdr:from>
    <xdr:to>
      <xdr:col>0</xdr:col>
      <xdr:colOff>390525</xdr:colOff>
      <xdr:row>31</xdr:row>
      <xdr:rowOff>247650</xdr:rowOff>
    </xdr:to>
    <xdr:pic>
      <xdr:nvPicPr>
        <xdr:cNvPr id="178" name="Picture 11" descr="Age de Bronze : Statue de Zeus"/>
        <xdr:cNvPicPr>
          <a:picLocks noChangeAspect="1" noChangeArrowheads="1"/>
        </xdr:cNvPicPr>
      </xdr:nvPicPr>
      <xdr:blipFill>
        <a:blip xmlns:r="http://schemas.openxmlformats.org/officeDocument/2006/relationships" r:embed="rId26" cstate="print"/>
        <a:srcRect/>
        <a:stretch>
          <a:fillRect/>
        </a:stretch>
      </xdr:blipFill>
      <xdr:spPr bwMode="auto">
        <a:xfrm>
          <a:off x="123825" y="2609850"/>
          <a:ext cx="266700" cy="209550"/>
        </a:xfrm>
        <a:prstGeom prst="rect">
          <a:avLst/>
        </a:prstGeom>
        <a:noFill/>
      </xdr:spPr>
    </xdr:pic>
    <xdr:clientData/>
  </xdr:twoCellAnchor>
  <xdr:twoCellAnchor editAs="oneCell">
    <xdr:from>
      <xdr:col>0</xdr:col>
      <xdr:colOff>104775</xdr:colOff>
      <xdr:row>25</xdr:row>
      <xdr:rowOff>47625</xdr:rowOff>
    </xdr:from>
    <xdr:to>
      <xdr:col>0</xdr:col>
      <xdr:colOff>333375</xdr:colOff>
      <xdr:row>25</xdr:row>
      <xdr:rowOff>257175</xdr:rowOff>
    </xdr:to>
    <xdr:pic>
      <xdr:nvPicPr>
        <xdr:cNvPr id="179" name="Picture 12" descr="Age de Fer : Colisée"/>
        <xdr:cNvPicPr>
          <a:picLocks noChangeAspect="1" noChangeArrowheads="1"/>
        </xdr:cNvPicPr>
      </xdr:nvPicPr>
      <xdr:blipFill>
        <a:blip xmlns:r="http://schemas.openxmlformats.org/officeDocument/2006/relationships" r:embed="rId27" cstate="print"/>
        <a:srcRect/>
        <a:stretch>
          <a:fillRect/>
        </a:stretch>
      </xdr:blipFill>
      <xdr:spPr bwMode="auto">
        <a:xfrm>
          <a:off x="104775" y="847725"/>
          <a:ext cx="228600" cy="209550"/>
        </a:xfrm>
        <a:prstGeom prst="rect">
          <a:avLst/>
        </a:prstGeom>
        <a:noFill/>
      </xdr:spPr>
    </xdr:pic>
    <xdr:clientData/>
  </xdr:twoCellAnchor>
  <xdr:twoCellAnchor editAs="oneCell">
    <xdr:from>
      <xdr:col>0</xdr:col>
      <xdr:colOff>123825</xdr:colOff>
      <xdr:row>26</xdr:row>
      <xdr:rowOff>47625</xdr:rowOff>
    </xdr:from>
    <xdr:to>
      <xdr:col>0</xdr:col>
      <xdr:colOff>352425</xdr:colOff>
      <xdr:row>26</xdr:row>
      <xdr:rowOff>276225</xdr:rowOff>
    </xdr:to>
    <xdr:pic>
      <xdr:nvPicPr>
        <xdr:cNvPr id="180" name="Picture 13" descr="Age de Fer : Colisée"/>
        <xdr:cNvPicPr>
          <a:picLocks noChangeAspect="1" noChangeArrowheads="1"/>
        </xdr:cNvPicPr>
      </xdr:nvPicPr>
      <xdr:blipFill>
        <a:blip xmlns:r="http://schemas.openxmlformats.org/officeDocument/2006/relationships" r:embed="rId28" cstate="print"/>
        <a:srcRect/>
        <a:stretch>
          <a:fillRect/>
        </a:stretch>
      </xdr:blipFill>
      <xdr:spPr bwMode="auto">
        <a:xfrm>
          <a:off x="123825" y="1143000"/>
          <a:ext cx="228600" cy="228600"/>
        </a:xfrm>
        <a:prstGeom prst="rect">
          <a:avLst/>
        </a:prstGeom>
        <a:noFill/>
      </xdr:spPr>
    </xdr:pic>
    <xdr:clientData/>
  </xdr:twoCellAnchor>
  <xdr:twoCellAnchor editAs="oneCell">
    <xdr:from>
      <xdr:col>0</xdr:col>
      <xdr:colOff>142875</xdr:colOff>
      <xdr:row>27</xdr:row>
      <xdr:rowOff>28575</xdr:rowOff>
    </xdr:from>
    <xdr:to>
      <xdr:col>0</xdr:col>
      <xdr:colOff>371475</xdr:colOff>
      <xdr:row>27</xdr:row>
      <xdr:rowOff>247650</xdr:rowOff>
    </xdr:to>
    <xdr:pic>
      <xdr:nvPicPr>
        <xdr:cNvPr id="181" name="Picture 14" descr="Age de Fer : Phare d'Alexandrie"/>
        <xdr:cNvPicPr>
          <a:picLocks noChangeAspect="1" noChangeArrowheads="1"/>
        </xdr:cNvPicPr>
      </xdr:nvPicPr>
      <xdr:blipFill>
        <a:blip xmlns:r="http://schemas.openxmlformats.org/officeDocument/2006/relationships" r:embed="rId29" cstate="print"/>
        <a:srcRect/>
        <a:stretch>
          <a:fillRect/>
        </a:stretch>
      </xdr:blipFill>
      <xdr:spPr bwMode="auto">
        <a:xfrm>
          <a:off x="142875" y="1419225"/>
          <a:ext cx="228600" cy="219075"/>
        </a:xfrm>
        <a:prstGeom prst="rect">
          <a:avLst/>
        </a:prstGeom>
        <a:noFill/>
      </xdr:spPr>
    </xdr:pic>
    <xdr:clientData/>
  </xdr:twoCellAnchor>
  <xdr:twoCellAnchor editAs="oneCell">
    <xdr:from>
      <xdr:col>0</xdr:col>
      <xdr:colOff>142875</xdr:colOff>
      <xdr:row>28</xdr:row>
      <xdr:rowOff>28575</xdr:rowOff>
    </xdr:from>
    <xdr:to>
      <xdr:col>0</xdr:col>
      <xdr:colOff>371475</xdr:colOff>
      <xdr:row>28</xdr:row>
      <xdr:rowOff>247650</xdr:rowOff>
    </xdr:to>
    <xdr:pic>
      <xdr:nvPicPr>
        <xdr:cNvPr id="182" name="Picture 23" descr="Moyen Age Classique : Notre Dame"/>
        <xdr:cNvPicPr>
          <a:picLocks noChangeAspect="1" noChangeArrowheads="1"/>
        </xdr:cNvPicPr>
      </xdr:nvPicPr>
      <xdr:blipFill>
        <a:blip xmlns:r="http://schemas.openxmlformats.org/officeDocument/2006/relationships" r:embed="rId33" cstate="print"/>
        <a:srcRect/>
        <a:stretch>
          <a:fillRect/>
        </a:stretch>
      </xdr:blipFill>
      <xdr:spPr bwMode="auto">
        <a:xfrm>
          <a:off x="142875" y="1714500"/>
          <a:ext cx="228600" cy="219075"/>
        </a:xfrm>
        <a:prstGeom prst="rect">
          <a:avLst/>
        </a:prstGeom>
        <a:noFill/>
      </xdr:spPr>
    </xdr:pic>
    <xdr:clientData/>
  </xdr:twoCellAnchor>
  <xdr:twoCellAnchor editAs="oneCell">
    <xdr:from>
      <xdr:col>0</xdr:col>
      <xdr:colOff>142875</xdr:colOff>
      <xdr:row>29</xdr:row>
      <xdr:rowOff>19050</xdr:rowOff>
    </xdr:from>
    <xdr:to>
      <xdr:col>0</xdr:col>
      <xdr:colOff>371475</xdr:colOff>
      <xdr:row>29</xdr:row>
      <xdr:rowOff>228600</xdr:rowOff>
    </xdr:to>
    <xdr:pic>
      <xdr:nvPicPr>
        <xdr:cNvPr id="183" name="Picture 19" descr="Haut Moyen Age : Cathédrale d'Aix-la-Chapelle"/>
        <xdr:cNvPicPr>
          <a:picLocks noChangeAspect="1" noChangeArrowheads="1"/>
        </xdr:cNvPicPr>
      </xdr:nvPicPr>
      <xdr:blipFill>
        <a:blip xmlns:r="http://schemas.openxmlformats.org/officeDocument/2006/relationships" r:embed="rId31" cstate="print"/>
        <a:srcRect/>
        <a:stretch>
          <a:fillRect/>
        </a:stretch>
      </xdr:blipFill>
      <xdr:spPr bwMode="auto">
        <a:xfrm>
          <a:off x="142875" y="2000250"/>
          <a:ext cx="228600" cy="209550"/>
        </a:xfrm>
        <a:prstGeom prst="rect">
          <a:avLst/>
        </a:prstGeom>
        <a:noFill/>
      </xdr:spPr>
    </xdr:pic>
    <xdr:clientData/>
  </xdr:twoCellAnchor>
  <xdr:twoCellAnchor editAs="oneCell">
    <xdr:from>
      <xdr:col>0</xdr:col>
      <xdr:colOff>142875</xdr:colOff>
      <xdr:row>30</xdr:row>
      <xdr:rowOff>28575</xdr:rowOff>
    </xdr:from>
    <xdr:to>
      <xdr:col>0</xdr:col>
      <xdr:colOff>371475</xdr:colOff>
      <xdr:row>30</xdr:row>
      <xdr:rowOff>238125</xdr:rowOff>
    </xdr:to>
    <xdr:pic>
      <xdr:nvPicPr>
        <xdr:cNvPr id="184" name="Picture 20" descr="Moyen Age Classique : Basilique Saint Marc"/>
        <xdr:cNvPicPr>
          <a:picLocks noChangeAspect="1" noChangeArrowheads="1"/>
        </xdr:cNvPicPr>
      </xdr:nvPicPr>
      <xdr:blipFill>
        <a:blip xmlns:r="http://schemas.openxmlformats.org/officeDocument/2006/relationships" r:embed="rId32" cstate="print"/>
        <a:srcRect/>
        <a:stretch>
          <a:fillRect/>
        </a:stretch>
      </xdr:blipFill>
      <xdr:spPr bwMode="auto">
        <a:xfrm>
          <a:off x="142875" y="2305050"/>
          <a:ext cx="228600" cy="209550"/>
        </a:xfrm>
        <a:prstGeom prst="rect">
          <a:avLst/>
        </a:prstGeom>
        <a:noFill/>
      </xdr:spPr>
    </xdr:pic>
    <xdr:clientData/>
  </xdr:twoCellAnchor>
  <xdr:twoCellAnchor editAs="oneCell">
    <xdr:from>
      <xdr:col>0</xdr:col>
      <xdr:colOff>133350</xdr:colOff>
      <xdr:row>32</xdr:row>
      <xdr:rowOff>47625</xdr:rowOff>
    </xdr:from>
    <xdr:to>
      <xdr:col>0</xdr:col>
      <xdr:colOff>342900</xdr:colOff>
      <xdr:row>32</xdr:row>
      <xdr:rowOff>238125</xdr:rowOff>
    </xdr:to>
    <xdr:pic>
      <xdr:nvPicPr>
        <xdr:cNvPr id="186" name="Picture 43" descr="http://i58.servimg.com/u/f58/11/46/40/11/o0yw2510.png"/>
        <xdr:cNvPicPr>
          <a:picLocks noChangeAspect="1" noChangeArrowheads="1"/>
        </xdr:cNvPicPr>
      </xdr:nvPicPr>
      <xdr:blipFill>
        <a:blip xmlns:r="http://schemas.openxmlformats.org/officeDocument/2006/relationships" r:embed="rId37" cstate="print"/>
        <a:srcRect/>
        <a:stretch>
          <a:fillRect/>
        </a:stretch>
      </xdr:blipFill>
      <xdr:spPr bwMode="auto">
        <a:xfrm>
          <a:off x="133350" y="2914650"/>
          <a:ext cx="209550" cy="190500"/>
        </a:xfrm>
        <a:prstGeom prst="rect">
          <a:avLst/>
        </a:prstGeom>
        <a:noFill/>
      </xdr:spPr>
    </xdr:pic>
    <xdr:clientData/>
  </xdr:twoCellAnchor>
  <xdr:twoCellAnchor editAs="oneCell">
    <xdr:from>
      <xdr:col>0</xdr:col>
      <xdr:colOff>123825</xdr:colOff>
      <xdr:row>34</xdr:row>
      <xdr:rowOff>47625</xdr:rowOff>
    </xdr:from>
    <xdr:to>
      <xdr:col>0</xdr:col>
      <xdr:colOff>352425</xdr:colOff>
      <xdr:row>34</xdr:row>
      <xdr:rowOff>247650</xdr:rowOff>
    </xdr:to>
    <xdr:pic>
      <xdr:nvPicPr>
        <xdr:cNvPr id="187" name="Picture 24" descr="Renaissance : Cathédrale de St Basile"/>
        <xdr:cNvPicPr>
          <a:picLocks noChangeAspect="1" noChangeArrowheads="1"/>
        </xdr:cNvPicPr>
      </xdr:nvPicPr>
      <xdr:blipFill>
        <a:blip xmlns:r="http://schemas.openxmlformats.org/officeDocument/2006/relationships" r:embed="rId34" cstate="print"/>
        <a:srcRect/>
        <a:stretch>
          <a:fillRect/>
        </a:stretch>
      </xdr:blipFill>
      <xdr:spPr bwMode="auto">
        <a:xfrm>
          <a:off x="123825" y="3505200"/>
          <a:ext cx="228600" cy="200025"/>
        </a:xfrm>
        <a:prstGeom prst="rect">
          <a:avLst/>
        </a:prstGeom>
        <a:noFill/>
      </xdr:spPr>
    </xdr:pic>
    <xdr:clientData/>
  </xdr:twoCellAnchor>
  <xdr:twoCellAnchor editAs="oneCell">
    <xdr:from>
      <xdr:col>3</xdr:col>
      <xdr:colOff>438150</xdr:colOff>
      <xdr:row>10</xdr:row>
      <xdr:rowOff>457200</xdr:rowOff>
    </xdr:from>
    <xdr:to>
      <xdr:col>3</xdr:col>
      <xdr:colOff>666750</xdr:colOff>
      <xdr:row>10</xdr:row>
      <xdr:rowOff>638175</xdr:rowOff>
    </xdr:to>
    <xdr:pic>
      <xdr:nvPicPr>
        <xdr:cNvPr id="188" name="Picture 44" descr="http://foe.v4n6u4rd.com/icon_strategy_points.png"/>
        <xdr:cNvPicPr>
          <a:picLocks noChangeAspect="1" noChangeArrowheads="1"/>
        </xdr:cNvPicPr>
      </xdr:nvPicPr>
      <xdr:blipFill>
        <a:blip xmlns:r="http://schemas.openxmlformats.org/officeDocument/2006/relationships" r:embed="rId38" cstate="print"/>
        <a:srcRect/>
        <a:stretch>
          <a:fillRect/>
        </a:stretch>
      </xdr:blipFill>
      <xdr:spPr bwMode="auto">
        <a:xfrm>
          <a:off x="6067425" y="16983075"/>
          <a:ext cx="228600" cy="180975"/>
        </a:xfrm>
        <a:prstGeom prst="rect">
          <a:avLst/>
        </a:prstGeom>
        <a:noFill/>
      </xdr:spPr>
    </xdr:pic>
    <xdr:clientData/>
  </xdr:twoCellAnchor>
  <xdr:twoCellAnchor editAs="oneCell">
    <xdr:from>
      <xdr:col>0</xdr:col>
      <xdr:colOff>133350</xdr:colOff>
      <xdr:row>35</xdr:row>
      <xdr:rowOff>57150</xdr:rowOff>
    </xdr:from>
    <xdr:to>
      <xdr:col>0</xdr:col>
      <xdr:colOff>361950</xdr:colOff>
      <xdr:row>35</xdr:row>
      <xdr:rowOff>238125</xdr:rowOff>
    </xdr:to>
    <xdr:pic>
      <xdr:nvPicPr>
        <xdr:cNvPr id="189" name="Picture 44" descr="http://foe.v4n6u4rd.com/icon_strategy_points.png"/>
        <xdr:cNvPicPr>
          <a:picLocks noChangeAspect="1" noChangeArrowheads="1"/>
        </xdr:cNvPicPr>
      </xdr:nvPicPr>
      <xdr:blipFill>
        <a:blip xmlns:r="http://schemas.openxmlformats.org/officeDocument/2006/relationships" r:embed="rId38" cstate="print"/>
        <a:srcRect/>
        <a:stretch>
          <a:fillRect/>
        </a:stretch>
      </xdr:blipFill>
      <xdr:spPr bwMode="auto">
        <a:xfrm>
          <a:off x="133350" y="3810000"/>
          <a:ext cx="228600" cy="180975"/>
        </a:xfrm>
        <a:prstGeom prst="rect">
          <a:avLst/>
        </a:prstGeom>
        <a:noFill/>
      </xdr:spPr>
    </xdr:pic>
    <xdr:clientData/>
  </xdr:twoCellAnchor>
  <xdr:twoCellAnchor editAs="oneCell">
    <xdr:from>
      <xdr:col>0</xdr:col>
      <xdr:colOff>114300</xdr:colOff>
      <xdr:row>36</xdr:row>
      <xdr:rowOff>28575</xdr:rowOff>
    </xdr:from>
    <xdr:to>
      <xdr:col>0</xdr:col>
      <xdr:colOff>342900</xdr:colOff>
      <xdr:row>36</xdr:row>
      <xdr:rowOff>257175</xdr:rowOff>
    </xdr:to>
    <xdr:pic>
      <xdr:nvPicPr>
        <xdr:cNvPr id="190" name="Picture 36" descr="Age Progressiste : Le Château de Frontenac"/>
        <xdr:cNvPicPr>
          <a:picLocks noChangeAspect="1" noChangeArrowheads="1"/>
        </xdr:cNvPicPr>
      </xdr:nvPicPr>
      <xdr:blipFill>
        <a:blip xmlns:r="http://schemas.openxmlformats.org/officeDocument/2006/relationships" r:embed="rId35" cstate="print"/>
        <a:srcRect/>
        <a:stretch>
          <a:fillRect/>
        </a:stretch>
      </xdr:blipFill>
      <xdr:spPr bwMode="auto">
        <a:xfrm>
          <a:off x="114300" y="4076700"/>
          <a:ext cx="228600" cy="228600"/>
        </a:xfrm>
        <a:prstGeom prst="rect">
          <a:avLst/>
        </a:prstGeom>
        <a:noFill/>
      </xdr:spPr>
    </xdr:pic>
    <xdr:clientData/>
  </xdr:twoCellAnchor>
  <xdr:twoCellAnchor editAs="oneCell">
    <xdr:from>
      <xdr:col>0</xdr:col>
      <xdr:colOff>114300</xdr:colOff>
      <xdr:row>38</xdr:row>
      <xdr:rowOff>38100</xdr:rowOff>
    </xdr:from>
    <xdr:to>
      <xdr:col>0</xdr:col>
      <xdr:colOff>342900</xdr:colOff>
      <xdr:row>38</xdr:row>
      <xdr:rowOff>266700</xdr:rowOff>
    </xdr:to>
    <xdr:pic>
      <xdr:nvPicPr>
        <xdr:cNvPr id="191" name="Picture 39" descr="Age Progressiste : Alcatraz"/>
        <xdr:cNvPicPr>
          <a:picLocks noChangeAspect="1" noChangeArrowheads="1"/>
        </xdr:cNvPicPr>
      </xdr:nvPicPr>
      <xdr:blipFill>
        <a:blip xmlns:r="http://schemas.openxmlformats.org/officeDocument/2006/relationships" r:embed="rId36" cstate="print"/>
        <a:srcRect/>
        <a:stretch>
          <a:fillRect/>
        </a:stretch>
      </xdr:blipFill>
      <xdr:spPr bwMode="auto">
        <a:xfrm>
          <a:off x="114300" y="4381500"/>
          <a:ext cx="228600" cy="228600"/>
        </a:xfrm>
        <a:prstGeom prst="rect">
          <a:avLst/>
        </a:prstGeom>
        <a:noFill/>
      </xdr:spPr>
    </xdr:pic>
    <xdr:clientData/>
  </xdr:twoCellAnchor>
  <xdr:twoCellAnchor editAs="oneCell">
    <xdr:from>
      <xdr:col>0</xdr:col>
      <xdr:colOff>133350</xdr:colOff>
      <xdr:row>37</xdr:row>
      <xdr:rowOff>57150</xdr:rowOff>
    </xdr:from>
    <xdr:to>
      <xdr:col>0</xdr:col>
      <xdr:colOff>342900</xdr:colOff>
      <xdr:row>37</xdr:row>
      <xdr:rowOff>247650</xdr:rowOff>
    </xdr:to>
    <xdr:pic>
      <xdr:nvPicPr>
        <xdr:cNvPr id="192" name="Picture 47" descr="http://nsa33.casimages.com/img/2014/04/29/140429091412326537.png"/>
        <xdr:cNvPicPr>
          <a:picLocks noChangeAspect="1" noChangeArrowheads="1"/>
        </xdr:cNvPicPr>
      </xdr:nvPicPr>
      <xdr:blipFill>
        <a:blip xmlns:r="http://schemas.openxmlformats.org/officeDocument/2006/relationships" r:embed="rId39" cstate="print"/>
        <a:srcRect/>
        <a:stretch>
          <a:fillRect/>
        </a:stretch>
      </xdr:blipFill>
      <xdr:spPr bwMode="auto">
        <a:xfrm>
          <a:off x="133350" y="4400550"/>
          <a:ext cx="209550" cy="1905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481012</xdr:colOff>
      <xdr:row>3</xdr:row>
      <xdr:rowOff>247650</xdr:rowOff>
    </xdr:from>
    <xdr:to>
      <xdr:col>2</xdr:col>
      <xdr:colOff>1266825</xdr:colOff>
      <xdr:row>3</xdr:row>
      <xdr:rowOff>247650</xdr:rowOff>
    </xdr:to>
    <xdr:pic>
      <xdr:nvPicPr>
        <xdr:cNvPr id="114" name="Picture 17" descr="http://images2.wikia.nocookie.net/__cb20121228081237/forgeofempires/images/0/03/Babeltower.png"/>
        <xdr:cNvPicPr>
          <a:picLocks noChangeAspect="1" noChangeArrowheads="1"/>
        </xdr:cNvPicPr>
      </xdr:nvPicPr>
      <xdr:blipFill>
        <a:blip xmlns:r="http://schemas.openxmlformats.org/officeDocument/2006/relationships" r:embed="rId1" cstate="print"/>
        <a:srcRect/>
        <a:stretch>
          <a:fillRect/>
        </a:stretch>
      </xdr:blipFill>
      <xdr:spPr bwMode="auto">
        <a:xfrm>
          <a:off x="957262" y="752475"/>
          <a:ext cx="785813" cy="942975"/>
        </a:xfrm>
        <a:prstGeom prst="rect">
          <a:avLst/>
        </a:prstGeom>
        <a:noFill/>
      </xdr:spPr>
    </xdr:pic>
    <xdr:clientData/>
  </xdr:twoCellAnchor>
  <xdr:twoCellAnchor editAs="oneCell">
    <xdr:from>
      <xdr:col>2</xdr:col>
      <xdr:colOff>266396</xdr:colOff>
      <xdr:row>10</xdr:row>
      <xdr:rowOff>285750</xdr:rowOff>
    </xdr:from>
    <xdr:to>
      <xdr:col>2</xdr:col>
      <xdr:colOff>1410439</xdr:colOff>
      <xdr:row>10</xdr:row>
      <xdr:rowOff>285750</xdr:rowOff>
    </xdr:to>
    <xdr:pic>
      <xdr:nvPicPr>
        <xdr:cNvPr id="116" name="Picture 19" descr="http://images1.wikia.nocookie.net/__cb20121229023239/forgeofempires/images/b/bb/Colosseum.png"/>
        <xdr:cNvPicPr>
          <a:picLocks noChangeAspect="1" noChangeArrowheads="1"/>
        </xdr:cNvPicPr>
      </xdr:nvPicPr>
      <xdr:blipFill>
        <a:blip xmlns:r="http://schemas.openxmlformats.org/officeDocument/2006/relationships" r:embed="rId2" cstate="print"/>
        <a:srcRect/>
        <a:stretch>
          <a:fillRect/>
        </a:stretch>
      </xdr:blipFill>
      <xdr:spPr bwMode="auto">
        <a:xfrm>
          <a:off x="742646" y="3419475"/>
          <a:ext cx="1144043" cy="914400"/>
        </a:xfrm>
        <a:prstGeom prst="rect">
          <a:avLst/>
        </a:prstGeom>
        <a:noFill/>
      </xdr:spPr>
    </xdr:pic>
    <xdr:clientData/>
  </xdr:twoCellAnchor>
  <xdr:twoCellAnchor editAs="oneCell">
    <xdr:from>
      <xdr:col>2</xdr:col>
      <xdr:colOff>542924</xdr:colOff>
      <xdr:row>14</xdr:row>
      <xdr:rowOff>200025</xdr:rowOff>
    </xdr:from>
    <xdr:to>
      <xdr:col>2</xdr:col>
      <xdr:colOff>1314449</xdr:colOff>
      <xdr:row>14</xdr:row>
      <xdr:rowOff>203510</xdr:rowOff>
    </xdr:to>
    <xdr:pic>
      <xdr:nvPicPr>
        <xdr:cNvPr id="117" name="Picture 20" descr="http://images2.wikia.nocookie.net/__cb20121229023306/forgeofempires/images/b/b1/LighthouseAlexandria.png"/>
        <xdr:cNvPicPr>
          <a:picLocks noChangeAspect="1" noChangeArrowheads="1"/>
        </xdr:cNvPicPr>
      </xdr:nvPicPr>
      <xdr:blipFill>
        <a:blip xmlns:r="http://schemas.openxmlformats.org/officeDocument/2006/relationships" r:embed="rId3" cstate="print"/>
        <a:srcRect/>
        <a:stretch>
          <a:fillRect/>
        </a:stretch>
      </xdr:blipFill>
      <xdr:spPr bwMode="auto">
        <a:xfrm>
          <a:off x="1019174" y="4648200"/>
          <a:ext cx="771525" cy="1053790"/>
        </a:xfrm>
        <a:prstGeom prst="rect">
          <a:avLst/>
        </a:prstGeom>
        <a:noFill/>
      </xdr:spPr>
    </xdr:pic>
    <xdr:clientData/>
  </xdr:twoCellAnchor>
  <xdr:twoCellAnchor editAs="oneCell">
    <xdr:from>
      <xdr:col>2</xdr:col>
      <xdr:colOff>209550</xdr:colOff>
      <xdr:row>18</xdr:row>
      <xdr:rowOff>276225</xdr:rowOff>
    </xdr:from>
    <xdr:to>
      <xdr:col>2</xdr:col>
      <xdr:colOff>1516856</xdr:colOff>
      <xdr:row>18</xdr:row>
      <xdr:rowOff>280621</xdr:rowOff>
    </xdr:to>
    <xdr:pic>
      <xdr:nvPicPr>
        <xdr:cNvPr id="118" name="Picture 21" descr="http://static2.wikia.nocookie.net/__cb20121229024117/forgeofempires/images/9/91/HagiaSophia_.png"/>
        <xdr:cNvPicPr>
          <a:picLocks noChangeAspect="1" noChangeArrowheads="1"/>
        </xdr:cNvPicPr>
      </xdr:nvPicPr>
      <xdr:blipFill>
        <a:blip xmlns:r="http://schemas.openxmlformats.org/officeDocument/2006/relationships" r:embed="rId4" cstate="print"/>
        <a:srcRect/>
        <a:stretch>
          <a:fillRect/>
        </a:stretch>
      </xdr:blipFill>
      <xdr:spPr bwMode="auto">
        <a:xfrm>
          <a:off x="685800" y="6019800"/>
          <a:ext cx="1307306" cy="804496"/>
        </a:xfrm>
        <a:prstGeom prst="rect">
          <a:avLst/>
        </a:prstGeom>
        <a:noFill/>
      </xdr:spPr>
    </xdr:pic>
    <xdr:clientData/>
  </xdr:twoCellAnchor>
  <xdr:twoCellAnchor editAs="oneCell">
    <xdr:from>
      <xdr:col>2</xdr:col>
      <xdr:colOff>247649</xdr:colOff>
      <xdr:row>22</xdr:row>
      <xdr:rowOff>209550</xdr:rowOff>
    </xdr:from>
    <xdr:to>
      <xdr:col>2</xdr:col>
      <xdr:colOff>1446658</xdr:colOff>
      <xdr:row>22</xdr:row>
      <xdr:rowOff>209550</xdr:rowOff>
    </xdr:to>
    <xdr:pic>
      <xdr:nvPicPr>
        <xdr:cNvPr id="119" name="Picture 22" descr="http://static1.wikia.nocookie.net/__cb20121229024127/forgeofempires/images/8/8e/AachenCathedral.png"/>
        <xdr:cNvPicPr>
          <a:picLocks noChangeAspect="1" noChangeArrowheads="1"/>
        </xdr:cNvPicPr>
      </xdr:nvPicPr>
      <xdr:blipFill>
        <a:blip xmlns:r="http://schemas.openxmlformats.org/officeDocument/2006/relationships" r:embed="rId5" cstate="print"/>
        <a:srcRect/>
        <a:stretch>
          <a:fillRect/>
        </a:stretch>
      </xdr:blipFill>
      <xdr:spPr bwMode="auto">
        <a:xfrm>
          <a:off x="723899" y="7134225"/>
          <a:ext cx="1199009" cy="1066800"/>
        </a:xfrm>
        <a:prstGeom prst="rect">
          <a:avLst/>
        </a:prstGeom>
        <a:noFill/>
      </xdr:spPr>
    </xdr:pic>
    <xdr:clientData/>
  </xdr:twoCellAnchor>
  <xdr:twoCellAnchor editAs="oneCell">
    <xdr:from>
      <xdr:col>2</xdr:col>
      <xdr:colOff>228599</xdr:colOff>
      <xdr:row>27</xdr:row>
      <xdr:rowOff>200025</xdr:rowOff>
    </xdr:from>
    <xdr:to>
      <xdr:col>2</xdr:col>
      <xdr:colOff>1585912</xdr:colOff>
      <xdr:row>27</xdr:row>
      <xdr:rowOff>200025</xdr:rowOff>
    </xdr:to>
    <xdr:pic>
      <xdr:nvPicPr>
        <xdr:cNvPr id="120" name="Picture 23" descr="http://images3.wikia.nocookie.net/__cb20121229032127/forgeofempires/images/thumb/a/ad/St._Mark%27s_Basilica.png/500px-St._Mark%27s_Basilica.png"/>
        <xdr:cNvPicPr>
          <a:picLocks noChangeAspect="1" noChangeArrowheads="1"/>
        </xdr:cNvPicPr>
      </xdr:nvPicPr>
      <xdr:blipFill>
        <a:blip xmlns:r="http://schemas.openxmlformats.org/officeDocument/2006/relationships" r:embed="rId6" cstate="print"/>
        <a:srcRect/>
        <a:stretch>
          <a:fillRect/>
        </a:stretch>
      </xdr:blipFill>
      <xdr:spPr bwMode="auto">
        <a:xfrm>
          <a:off x="704849" y="8458200"/>
          <a:ext cx="1357313" cy="1085850"/>
        </a:xfrm>
        <a:prstGeom prst="rect">
          <a:avLst/>
        </a:prstGeom>
        <a:noFill/>
      </xdr:spPr>
    </xdr:pic>
    <xdr:clientData/>
  </xdr:twoCellAnchor>
  <xdr:twoCellAnchor editAs="oneCell">
    <xdr:from>
      <xdr:col>2</xdr:col>
      <xdr:colOff>390524</xdr:colOff>
      <xdr:row>36</xdr:row>
      <xdr:rowOff>228600</xdr:rowOff>
    </xdr:from>
    <xdr:to>
      <xdr:col>2</xdr:col>
      <xdr:colOff>1438617</xdr:colOff>
      <xdr:row>36</xdr:row>
      <xdr:rowOff>228600</xdr:rowOff>
    </xdr:to>
    <xdr:pic>
      <xdr:nvPicPr>
        <xdr:cNvPr id="122" name="Picture 25" descr="http://images3.wikia.nocookie.net/__cb20130101145460/forgeofempires/images/4/43/Cathedral_of_St._Basil.png"/>
        <xdr:cNvPicPr>
          <a:picLocks noChangeAspect="1" noChangeArrowheads="1"/>
        </xdr:cNvPicPr>
      </xdr:nvPicPr>
      <xdr:blipFill>
        <a:blip xmlns:r="http://schemas.openxmlformats.org/officeDocument/2006/relationships" r:embed="rId7" cstate="print"/>
        <a:srcRect/>
        <a:stretch>
          <a:fillRect/>
        </a:stretch>
      </xdr:blipFill>
      <xdr:spPr bwMode="auto">
        <a:xfrm>
          <a:off x="866774" y="11239500"/>
          <a:ext cx="1048093" cy="1095375"/>
        </a:xfrm>
        <a:prstGeom prst="rect">
          <a:avLst/>
        </a:prstGeom>
        <a:noFill/>
      </xdr:spPr>
    </xdr:pic>
    <xdr:clientData/>
  </xdr:twoCellAnchor>
  <xdr:twoCellAnchor editAs="oneCell">
    <xdr:from>
      <xdr:col>2</xdr:col>
      <xdr:colOff>130882</xdr:colOff>
      <xdr:row>40</xdr:row>
      <xdr:rowOff>276224</xdr:rowOff>
    </xdr:from>
    <xdr:to>
      <xdr:col>2</xdr:col>
      <xdr:colOff>1549120</xdr:colOff>
      <xdr:row>40</xdr:row>
      <xdr:rowOff>276224</xdr:rowOff>
    </xdr:to>
    <xdr:pic>
      <xdr:nvPicPr>
        <xdr:cNvPr id="123" name="Picture 26" descr="http://images4.wikia.nocookie.net/__cb20130101150556/forgeofempires/images/b/b8/Castel_del_Monte.png"/>
        <xdr:cNvPicPr>
          <a:picLocks noChangeAspect="1" noChangeArrowheads="1"/>
        </xdr:cNvPicPr>
      </xdr:nvPicPr>
      <xdr:blipFill>
        <a:blip xmlns:r="http://schemas.openxmlformats.org/officeDocument/2006/relationships" r:embed="rId8" cstate="print"/>
        <a:srcRect/>
        <a:stretch>
          <a:fillRect/>
        </a:stretch>
      </xdr:blipFill>
      <xdr:spPr bwMode="auto">
        <a:xfrm>
          <a:off x="607132" y="12668249"/>
          <a:ext cx="1418238" cy="981075"/>
        </a:xfrm>
        <a:prstGeom prst="rect">
          <a:avLst/>
        </a:prstGeom>
        <a:noFill/>
      </xdr:spPr>
    </xdr:pic>
    <xdr:clientData/>
  </xdr:twoCellAnchor>
  <xdr:twoCellAnchor editAs="oneCell">
    <xdr:from>
      <xdr:col>2</xdr:col>
      <xdr:colOff>123825</xdr:colOff>
      <xdr:row>44</xdr:row>
      <xdr:rowOff>266700</xdr:rowOff>
    </xdr:from>
    <xdr:to>
      <xdr:col>2</xdr:col>
      <xdr:colOff>1681881</xdr:colOff>
      <xdr:row>44</xdr:row>
      <xdr:rowOff>267600</xdr:rowOff>
    </xdr:to>
    <xdr:pic>
      <xdr:nvPicPr>
        <xdr:cNvPr id="124" name="Picture 27" descr="http://static3.wikia.nocookie.net/__cb20121228082757/forgeofempires/images/8/86/DealCastle.png"/>
        <xdr:cNvPicPr>
          <a:picLocks noChangeAspect="1" noChangeArrowheads="1"/>
        </xdr:cNvPicPr>
      </xdr:nvPicPr>
      <xdr:blipFill>
        <a:blip xmlns:r="http://schemas.openxmlformats.org/officeDocument/2006/relationships" r:embed="rId9" cstate="print"/>
        <a:srcRect/>
        <a:stretch>
          <a:fillRect/>
        </a:stretch>
      </xdr:blipFill>
      <xdr:spPr bwMode="auto">
        <a:xfrm>
          <a:off x="600075" y="14001750"/>
          <a:ext cx="1558056" cy="827775"/>
        </a:xfrm>
        <a:prstGeom prst="rect">
          <a:avLst/>
        </a:prstGeom>
        <a:noFill/>
      </xdr:spPr>
    </xdr:pic>
    <xdr:clientData/>
  </xdr:twoCellAnchor>
  <xdr:twoCellAnchor editAs="oneCell">
    <xdr:from>
      <xdr:col>2</xdr:col>
      <xdr:colOff>381000</xdr:colOff>
      <xdr:row>47</xdr:row>
      <xdr:rowOff>200024</xdr:rowOff>
    </xdr:from>
    <xdr:to>
      <xdr:col>2</xdr:col>
      <xdr:colOff>1343025</xdr:colOff>
      <xdr:row>47</xdr:row>
      <xdr:rowOff>200098</xdr:rowOff>
    </xdr:to>
    <xdr:pic>
      <xdr:nvPicPr>
        <xdr:cNvPr id="125" name="Picture 28" descr="http://images1.wikia.nocookie.net/__cb20121228081722/forgeofempires/images/c/ca/DresdenFrauenkirche.png"/>
        <xdr:cNvPicPr>
          <a:picLocks noChangeAspect="1" noChangeArrowheads="1"/>
        </xdr:cNvPicPr>
      </xdr:nvPicPr>
      <xdr:blipFill>
        <a:blip xmlns:r="http://schemas.openxmlformats.org/officeDocument/2006/relationships" r:embed="rId10" cstate="print"/>
        <a:srcRect/>
        <a:stretch>
          <a:fillRect/>
        </a:stretch>
      </xdr:blipFill>
      <xdr:spPr bwMode="auto">
        <a:xfrm>
          <a:off x="857250" y="15135224"/>
          <a:ext cx="962025" cy="1171649"/>
        </a:xfrm>
        <a:prstGeom prst="rect">
          <a:avLst/>
        </a:prstGeom>
        <a:noFill/>
      </xdr:spPr>
    </xdr:pic>
    <xdr:clientData/>
  </xdr:twoCellAnchor>
  <xdr:twoCellAnchor editAs="oneCell">
    <xdr:from>
      <xdr:col>2</xdr:col>
      <xdr:colOff>186725</xdr:colOff>
      <xdr:row>52</xdr:row>
      <xdr:rowOff>333374</xdr:rowOff>
    </xdr:from>
    <xdr:to>
      <xdr:col>2</xdr:col>
      <xdr:colOff>1552575</xdr:colOff>
      <xdr:row>52</xdr:row>
      <xdr:rowOff>333374</xdr:rowOff>
    </xdr:to>
    <xdr:pic>
      <xdr:nvPicPr>
        <xdr:cNvPr id="126" name="Picture 29" descr="http://images3.wikia.nocookie.net/__cb20130322161660/forgeofempires/images/c/c4/Royalalberthall.png"/>
        <xdr:cNvPicPr>
          <a:picLocks noChangeAspect="1" noChangeArrowheads="1"/>
        </xdr:cNvPicPr>
      </xdr:nvPicPr>
      <xdr:blipFill>
        <a:blip xmlns:r="http://schemas.openxmlformats.org/officeDocument/2006/relationships" r:embed="rId11" cstate="print"/>
        <a:srcRect/>
        <a:stretch>
          <a:fillRect/>
        </a:stretch>
      </xdr:blipFill>
      <xdr:spPr bwMode="auto">
        <a:xfrm>
          <a:off x="662975" y="16754474"/>
          <a:ext cx="1365850" cy="904875"/>
        </a:xfrm>
        <a:prstGeom prst="rect">
          <a:avLst/>
        </a:prstGeom>
        <a:noFill/>
      </xdr:spPr>
    </xdr:pic>
    <xdr:clientData/>
  </xdr:twoCellAnchor>
  <xdr:twoCellAnchor editAs="oneCell">
    <xdr:from>
      <xdr:col>2</xdr:col>
      <xdr:colOff>314325</xdr:colOff>
      <xdr:row>55</xdr:row>
      <xdr:rowOff>190500</xdr:rowOff>
    </xdr:from>
    <xdr:to>
      <xdr:col>2</xdr:col>
      <xdr:colOff>1561465</xdr:colOff>
      <xdr:row>55</xdr:row>
      <xdr:rowOff>192117</xdr:rowOff>
    </xdr:to>
    <xdr:pic>
      <xdr:nvPicPr>
        <xdr:cNvPr id="127" name="Picture 30" descr="http://images1.wikia.nocookie.net/__cb20130322161637/forgeofempires/images/d/db/Capitol.png"/>
        <xdr:cNvPicPr>
          <a:picLocks noChangeAspect="1" noChangeArrowheads="1"/>
        </xdr:cNvPicPr>
      </xdr:nvPicPr>
      <xdr:blipFill>
        <a:blip xmlns:r="http://schemas.openxmlformats.org/officeDocument/2006/relationships" r:embed="rId12" cstate="print"/>
        <a:srcRect/>
        <a:stretch>
          <a:fillRect/>
        </a:stretch>
      </xdr:blipFill>
      <xdr:spPr bwMode="auto">
        <a:xfrm>
          <a:off x="790575" y="17954625"/>
          <a:ext cx="1247140" cy="1058892"/>
        </a:xfrm>
        <a:prstGeom prst="rect">
          <a:avLst/>
        </a:prstGeom>
        <a:noFill/>
      </xdr:spPr>
    </xdr:pic>
    <xdr:clientData/>
  </xdr:twoCellAnchor>
  <xdr:twoCellAnchor editAs="oneCell">
    <xdr:from>
      <xdr:col>2</xdr:col>
      <xdr:colOff>32878</xdr:colOff>
      <xdr:row>65</xdr:row>
      <xdr:rowOff>476249</xdr:rowOff>
    </xdr:from>
    <xdr:to>
      <xdr:col>2</xdr:col>
      <xdr:colOff>1713000</xdr:colOff>
      <xdr:row>65</xdr:row>
      <xdr:rowOff>476249</xdr:rowOff>
    </xdr:to>
    <xdr:pic>
      <xdr:nvPicPr>
        <xdr:cNvPr id="129" name="Picture 32" descr="http://ftp.innogames.de/%7Eforge/release/1.09/alcatraz.png"/>
        <xdr:cNvPicPr>
          <a:picLocks noChangeAspect="1" noChangeArrowheads="1"/>
        </xdr:cNvPicPr>
      </xdr:nvPicPr>
      <xdr:blipFill>
        <a:blip xmlns:r="http://schemas.openxmlformats.org/officeDocument/2006/relationships" r:embed="rId13" cstate="print"/>
        <a:srcRect/>
        <a:stretch>
          <a:fillRect/>
        </a:stretch>
      </xdr:blipFill>
      <xdr:spPr bwMode="auto">
        <a:xfrm>
          <a:off x="509128" y="20916899"/>
          <a:ext cx="1680122" cy="942975"/>
        </a:xfrm>
        <a:prstGeom prst="rect">
          <a:avLst/>
        </a:prstGeom>
        <a:noFill/>
      </xdr:spPr>
    </xdr:pic>
    <xdr:clientData/>
  </xdr:twoCellAnchor>
  <xdr:twoCellAnchor editAs="oneCell">
    <xdr:from>
      <xdr:col>2</xdr:col>
      <xdr:colOff>295275</xdr:colOff>
      <xdr:row>75</xdr:row>
      <xdr:rowOff>266699</xdr:rowOff>
    </xdr:from>
    <xdr:to>
      <xdr:col>2</xdr:col>
      <xdr:colOff>1352550</xdr:colOff>
      <xdr:row>75</xdr:row>
      <xdr:rowOff>270260</xdr:rowOff>
    </xdr:to>
    <xdr:pic>
      <xdr:nvPicPr>
        <xdr:cNvPr id="131" name="Picture 35" descr="http://i58.servimg.com/u/f58/11/46/40/11/atomiu11.png"/>
        <xdr:cNvPicPr>
          <a:picLocks noChangeAspect="1" noChangeArrowheads="1"/>
        </xdr:cNvPicPr>
      </xdr:nvPicPr>
      <xdr:blipFill>
        <a:blip xmlns:r="http://schemas.openxmlformats.org/officeDocument/2006/relationships" r:embed="rId14" cstate="print"/>
        <a:srcRect/>
        <a:stretch>
          <a:fillRect/>
        </a:stretch>
      </xdr:blipFill>
      <xdr:spPr bwMode="auto">
        <a:xfrm>
          <a:off x="771525" y="23926799"/>
          <a:ext cx="1057275" cy="1025139"/>
        </a:xfrm>
        <a:prstGeom prst="rect">
          <a:avLst/>
        </a:prstGeom>
        <a:noFill/>
      </xdr:spPr>
    </xdr:pic>
    <xdr:clientData/>
  </xdr:twoCellAnchor>
  <xdr:twoCellAnchor editAs="oneCell">
    <xdr:from>
      <xdr:col>2</xdr:col>
      <xdr:colOff>311880</xdr:colOff>
      <xdr:row>80</xdr:row>
      <xdr:rowOff>323849</xdr:rowOff>
    </xdr:from>
    <xdr:to>
      <xdr:col>2</xdr:col>
      <xdr:colOff>1426203</xdr:colOff>
      <xdr:row>80</xdr:row>
      <xdr:rowOff>323849</xdr:rowOff>
    </xdr:to>
    <xdr:pic>
      <xdr:nvPicPr>
        <xdr:cNvPr id="132" name="Picture 36" descr="http://i.imgur.com/jAvTp1Y.png"/>
        <xdr:cNvPicPr>
          <a:picLocks noChangeAspect="1" noChangeArrowheads="1"/>
        </xdr:cNvPicPr>
      </xdr:nvPicPr>
      <xdr:blipFill>
        <a:blip xmlns:r="http://schemas.openxmlformats.org/officeDocument/2006/relationships" r:embed="rId15" cstate="print"/>
        <a:srcRect/>
        <a:stretch>
          <a:fillRect/>
        </a:stretch>
      </xdr:blipFill>
      <xdr:spPr bwMode="auto">
        <a:xfrm>
          <a:off x="788130" y="25355549"/>
          <a:ext cx="1114323" cy="1247775"/>
        </a:xfrm>
        <a:prstGeom prst="rect">
          <a:avLst/>
        </a:prstGeom>
        <a:noFill/>
      </xdr:spPr>
    </xdr:pic>
    <xdr:clientData/>
  </xdr:twoCellAnchor>
  <xdr:twoCellAnchor editAs="oneCell">
    <xdr:from>
      <xdr:col>2</xdr:col>
      <xdr:colOff>314325</xdr:colOff>
      <xdr:row>82</xdr:row>
      <xdr:rowOff>428625</xdr:rowOff>
    </xdr:from>
    <xdr:to>
      <xdr:col>2</xdr:col>
      <xdr:colOff>1457325</xdr:colOff>
      <xdr:row>83</xdr:row>
      <xdr:rowOff>918</xdr:rowOff>
    </xdr:to>
    <xdr:pic>
      <xdr:nvPicPr>
        <xdr:cNvPr id="133" name="Picture 37" descr="http://i.imgur.com/0h1mNTB.png"/>
        <xdr:cNvPicPr>
          <a:picLocks noChangeAspect="1" noChangeArrowheads="1"/>
        </xdr:cNvPicPr>
      </xdr:nvPicPr>
      <xdr:blipFill>
        <a:blip xmlns:r="http://schemas.openxmlformats.org/officeDocument/2006/relationships" r:embed="rId16" cstate="print"/>
        <a:srcRect/>
        <a:stretch>
          <a:fillRect/>
        </a:stretch>
      </xdr:blipFill>
      <xdr:spPr bwMode="auto">
        <a:xfrm>
          <a:off x="790575" y="27222450"/>
          <a:ext cx="1143000" cy="837282"/>
        </a:xfrm>
        <a:prstGeom prst="rect">
          <a:avLst/>
        </a:prstGeom>
        <a:noFill/>
      </xdr:spPr>
    </xdr:pic>
    <xdr:clientData/>
  </xdr:twoCellAnchor>
  <xdr:twoCellAnchor editAs="oneCell">
    <xdr:from>
      <xdr:col>2</xdr:col>
      <xdr:colOff>561975</xdr:colOff>
      <xdr:row>88</xdr:row>
      <xdr:rowOff>333375</xdr:rowOff>
    </xdr:from>
    <xdr:to>
      <xdr:col>2</xdr:col>
      <xdr:colOff>1228725</xdr:colOff>
      <xdr:row>88</xdr:row>
      <xdr:rowOff>333851</xdr:rowOff>
    </xdr:to>
    <xdr:pic>
      <xdr:nvPicPr>
        <xdr:cNvPr id="134" name="Picture 33" descr="http://nsa34.casimages.com/img/2014/04/29/140429091816506510.png"/>
        <xdr:cNvPicPr>
          <a:picLocks noChangeAspect="1" noChangeArrowheads="1"/>
        </xdr:cNvPicPr>
      </xdr:nvPicPr>
      <xdr:blipFill>
        <a:blip xmlns:r="http://schemas.openxmlformats.org/officeDocument/2006/relationships" r:embed="rId17" cstate="print"/>
        <a:srcRect/>
        <a:stretch>
          <a:fillRect/>
        </a:stretch>
      </xdr:blipFill>
      <xdr:spPr bwMode="auto">
        <a:xfrm>
          <a:off x="1038225" y="28613100"/>
          <a:ext cx="666750" cy="876776"/>
        </a:xfrm>
        <a:prstGeom prst="rect">
          <a:avLst/>
        </a:prstGeom>
        <a:noFill/>
      </xdr:spPr>
    </xdr:pic>
    <xdr:clientData/>
  </xdr:twoCellAnchor>
  <xdr:twoCellAnchor editAs="oneCell">
    <xdr:from>
      <xdr:col>2</xdr:col>
      <xdr:colOff>504825</xdr:colOff>
      <xdr:row>3</xdr:row>
      <xdr:rowOff>295275</xdr:rowOff>
    </xdr:from>
    <xdr:to>
      <xdr:col>2</xdr:col>
      <xdr:colOff>1524000</xdr:colOff>
      <xdr:row>6</xdr:row>
      <xdr:rowOff>232409</xdr:rowOff>
    </xdr:to>
    <xdr:pic>
      <xdr:nvPicPr>
        <xdr:cNvPr id="135" name="Picture 17" descr="http://images2.wikia.nocookie.net/__cb20121228081237/forgeofempires/images/0/03/Babeltower.png"/>
        <xdr:cNvPicPr>
          <a:picLocks noChangeAspect="1" noChangeArrowheads="1"/>
        </xdr:cNvPicPr>
      </xdr:nvPicPr>
      <xdr:blipFill>
        <a:blip xmlns:r="http://schemas.openxmlformats.org/officeDocument/2006/relationships" r:embed="rId1" cstate="print"/>
        <a:srcRect/>
        <a:stretch>
          <a:fillRect/>
        </a:stretch>
      </xdr:blipFill>
      <xdr:spPr bwMode="auto">
        <a:xfrm>
          <a:off x="2305050" y="1447800"/>
          <a:ext cx="1019175" cy="122300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542924</xdr:colOff>
      <xdr:row>7</xdr:row>
      <xdr:rowOff>142874</xdr:rowOff>
    </xdr:from>
    <xdr:to>
      <xdr:col>2</xdr:col>
      <xdr:colOff>1485899</xdr:colOff>
      <xdr:row>8</xdr:row>
      <xdr:rowOff>657827</xdr:rowOff>
    </xdr:to>
    <xdr:pic>
      <xdr:nvPicPr>
        <xdr:cNvPr id="136" name="Picture 18" descr="http://images2.wikia.nocookie.net/__cb20121228075907/forgeofempires/images/1/13/StatueZues.png"/>
        <xdr:cNvPicPr>
          <a:picLocks noChangeAspect="1" noChangeArrowheads="1"/>
        </xdr:cNvPicPr>
      </xdr:nvPicPr>
      <xdr:blipFill>
        <a:blip xmlns:r="http://schemas.openxmlformats.org/officeDocument/2006/relationships" r:embed="rId18" cstate="print"/>
        <a:srcRect/>
        <a:stretch>
          <a:fillRect/>
        </a:stretch>
      </xdr:blipFill>
      <xdr:spPr bwMode="auto">
        <a:xfrm>
          <a:off x="2343149" y="3009899"/>
          <a:ext cx="942975" cy="118170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266700</xdr:colOff>
      <xdr:row>10</xdr:row>
      <xdr:rowOff>361949</xdr:rowOff>
    </xdr:from>
    <xdr:to>
      <xdr:col>2</xdr:col>
      <xdr:colOff>1771650</xdr:colOff>
      <xdr:row>13</xdr:row>
      <xdr:rowOff>278936</xdr:rowOff>
    </xdr:to>
    <xdr:pic>
      <xdr:nvPicPr>
        <xdr:cNvPr id="137" name="Picture 19" descr="http://images1.wikia.nocookie.net/__cb20121229023239/forgeofempires/images/b/bb/Colosseum.png"/>
        <xdr:cNvPicPr>
          <a:picLocks noChangeAspect="1" noChangeArrowheads="1"/>
        </xdr:cNvPicPr>
      </xdr:nvPicPr>
      <xdr:blipFill>
        <a:blip xmlns:r="http://schemas.openxmlformats.org/officeDocument/2006/relationships" r:embed="rId2" cstate="print"/>
        <a:srcRect/>
        <a:stretch>
          <a:fillRect/>
        </a:stretch>
      </xdr:blipFill>
      <xdr:spPr bwMode="auto">
        <a:xfrm>
          <a:off x="2066925" y="5019674"/>
          <a:ext cx="1504950" cy="120286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495300</xdr:colOff>
      <xdr:row>14</xdr:row>
      <xdr:rowOff>133349</xdr:rowOff>
    </xdr:from>
    <xdr:to>
      <xdr:col>2</xdr:col>
      <xdr:colOff>1543050</xdr:colOff>
      <xdr:row>16</xdr:row>
      <xdr:rowOff>497622</xdr:rowOff>
    </xdr:to>
    <xdr:pic>
      <xdr:nvPicPr>
        <xdr:cNvPr id="138" name="Picture 20" descr="http://images2.wikia.nocookie.net/__cb20121229023306/forgeofempires/images/b/b1/LighthouseAlexandria.png"/>
        <xdr:cNvPicPr>
          <a:picLocks noChangeAspect="1" noChangeArrowheads="1"/>
        </xdr:cNvPicPr>
      </xdr:nvPicPr>
      <xdr:blipFill>
        <a:blip xmlns:r="http://schemas.openxmlformats.org/officeDocument/2006/relationships" r:embed="rId3" cstate="print"/>
        <a:srcRect/>
        <a:stretch>
          <a:fillRect/>
        </a:stretch>
      </xdr:blipFill>
      <xdr:spPr bwMode="auto">
        <a:xfrm>
          <a:off x="2295525" y="6505574"/>
          <a:ext cx="1047750" cy="143107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142874</xdr:colOff>
      <xdr:row>18</xdr:row>
      <xdr:rowOff>352424</xdr:rowOff>
    </xdr:from>
    <xdr:to>
      <xdr:col>2</xdr:col>
      <xdr:colOff>2015727</xdr:colOff>
      <xdr:row>21</xdr:row>
      <xdr:rowOff>219074</xdr:rowOff>
    </xdr:to>
    <xdr:pic>
      <xdr:nvPicPr>
        <xdr:cNvPr id="139" name="Picture 21" descr="http://static2.wikia.nocookie.net/__cb20121229024117/forgeofempires/images/9/91/HagiaSophia_.png"/>
        <xdr:cNvPicPr>
          <a:picLocks noChangeAspect="1" noChangeArrowheads="1"/>
        </xdr:cNvPicPr>
      </xdr:nvPicPr>
      <xdr:blipFill>
        <a:blip xmlns:r="http://schemas.openxmlformats.org/officeDocument/2006/relationships" r:embed="rId4" cstate="print"/>
        <a:srcRect/>
        <a:stretch>
          <a:fillRect/>
        </a:stretch>
      </xdr:blipFill>
      <xdr:spPr bwMode="auto">
        <a:xfrm>
          <a:off x="1943099" y="8562974"/>
          <a:ext cx="1872853" cy="11525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333375</xdr:colOff>
      <xdr:row>22</xdr:row>
      <xdr:rowOff>238124</xdr:rowOff>
    </xdr:from>
    <xdr:to>
      <xdr:col>2</xdr:col>
      <xdr:colOff>1857375</xdr:colOff>
      <xdr:row>25</xdr:row>
      <xdr:rowOff>308204</xdr:rowOff>
    </xdr:to>
    <xdr:pic>
      <xdr:nvPicPr>
        <xdr:cNvPr id="140" name="Picture 22" descr="http://static1.wikia.nocookie.net/__cb20121229024127/forgeofempires/images/8/8e/AachenCathedral.png"/>
        <xdr:cNvPicPr>
          <a:picLocks noChangeAspect="1" noChangeArrowheads="1"/>
        </xdr:cNvPicPr>
      </xdr:nvPicPr>
      <xdr:blipFill>
        <a:blip xmlns:r="http://schemas.openxmlformats.org/officeDocument/2006/relationships" r:embed="rId5" cstate="print"/>
        <a:srcRect/>
        <a:stretch>
          <a:fillRect/>
        </a:stretch>
      </xdr:blipFill>
      <xdr:spPr bwMode="auto">
        <a:xfrm>
          <a:off x="2133600" y="10163174"/>
          <a:ext cx="1524000" cy="135595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219075</xdr:colOff>
      <xdr:row>27</xdr:row>
      <xdr:rowOff>228600</xdr:rowOff>
    </xdr:from>
    <xdr:to>
      <xdr:col>2</xdr:col>
      <xdr:colOff>1838326</xdr:colOff>
      <xdr:row>29</xdr:row>
      <xdr:rowOff>400050</xdr:rowOff>
    </xdr:to>
    <xdr:pic>
      <xdr:nvPicPr>
        <xdr:cNvPr id="141" name="Picture 23" descr="http://images3.wikia.nocookie.net/__cb20121229032127/forgeofempires/images/thumb/a/ad/St._Mark%27s_Basilica.png/500px-St._Mark%27s_Basilica.png"/>
        <xdr:cNvPicPr>
          <a:picLocks noChangeAspect="1" noChangeArrowheads="1"/>
        </xdr:cNvPicPr>
      </xdr:nvPicPr>
      <xdr:blipFill>
        <a:blip xmlns:r="http://schemas.openxmlformats.org/officeDocument/2006/relationships" r:embed="rId6" cstate="print"/>
        <a:srcRect/>
        <a:stretch>
          <a:fillRect/>
        </a:stretch>
      </xdr:blipFill>
      <xdr:spPr bwMode="auto">
        <a:xfrm>
          <a:off x="2019300" y="11782425"/>
          <a:ext cx="1619251" cy="12954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209549</xdr:colOff>
      <xdr:row>30</xdr:row>
      <xdr:rowOff>276225</xdr:rowOff>
    </xdr:from>
    <xdr:to>
      <xdr:col>2</xdr:col>
      <xdr:colOff>1825787</xdr:colOff>
      <xdr:row>34</xdr:row>
      <xdr:rowOff>104775</xdr:rowOff>
    </xdr:to>
    <xdr:pic>
      <xdr:nvPicPr>
        <xdr:cNvPr id="142" name="Picture 24" descr="http://images2.wikia.nocookie.net/__cb20121229050014/forgeofempires/images/3/3b/NotreDame.png"/>
        <xdr:cNvPicPr>
          <a:picLocks noChangeAspect="1" noChangeArrowheads="1"/>
        </xdr:cNvPicPr>
      </xdr:nvPicPr>
      <xdr:blipFill>
        <a:blip xmlns:r="http://schemas.openxmlformats.org/officeDocument/2006/relationships" r:embed="rId19" cstate="print"/>
        <a:srcRect/>
        <a:stretch>
          <a:fillRect/>
        </a:stretch>
      </xdr:blipFill>
      <xdr:spPr bwMode="auto">
        <a:xfrm>
          <a:off x="2009774" y="13982700"/>
          <a:ext cx="1616238" cy="15430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428625</xdr:colOff>
      <xdr:row>36</xdr:row>
      <xdr:rowOff>228600</xdr:rowOff>
    </xdr:from>
    <xdr:to>
      <xdr:col>2</xdr:col>
      <xdr:colOff>1752600</xdr:colOff>
      <xdr:row>39</xdr:row>
      <xdr:rowOff>326428</xdr:rowOff>
    </xdr:to>
    <xdr:pic>
      <xdr:nvPicPr>
        <xdr:cNvPr id="143" name="Picture 25" descr="http://images3.wikia.nocookie.net/__cb20130101145460/forgeofempires/images/4/43/Cathedral_of_St._Basil.png"/>
        <xdr:cNvPicPr>
          <a:picLocks noChangeAspect="1" noChangeArrowheads="1"/>
        </xdr:cNvPicPr>
      </xdr:nvPicPr>
      <xdr:blipFill>
        <a:blip xmlns:r="http://schemas.openxmlformats.org/officeDocument/2006/relationships" r:embed="rId7" cstate="print"/>
        <a:srcRect/>
        <a:stretch>
          <a:fillRect/>
        </a:stretch>
      </xdr:blipFill>
      <xdr:spPr bwMode="auto">
        <a:xfrm>
          <a:off x="2228850" y="16506825"/>
          <a:ext cx="1323975" cy="138370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295275</xdr:colOff>
      <xdr:row>40</xdr:row>
      <xdr:rowOff>285750</xdr:rowOff>
    </xdr:from>
    <xdr:to>
      <xdr:col>2</xdr:col>
      <xdr:colOff>1713513</xdr:colOff>
      <xdr:row>42</xdr:row>
      <xdr:rowOff>352425</xdr:rowOff>
    </xdr:to>
    <xdr:pic>
      <xdr:nvPicPr>
        <xdr:cNvPr id="144" name="Picture 26" descr="http://images4.wikia.nocookie.net/__cb20130101150556/forgeofempires/images/b/b8/Castel_del_Monte.png"/>
        <xdr:cNvPicPr>
          <a:picLocks noChangeAspect="1" noChangeArrowheads="1"/>
        </xdr:cNvPicPr>
      </xdr:nvPicPr>
      <xdr:blipFill>
        <a:blip xmlns:r="http://schemas.openxmlformats.org/officeDocument/2006/relationships" r:embed="rId8" cstate="print"/>
        <a:srcRect/>
        <a:stretch>
          <a:fillRect/>
        </a:stretch>
      </xdr:blipFill>
      <xdr:spPr bwMode="auto">
        <a:xfrm>
          <a:off x="2095500" y="17183100"/>
          <a:ext cx="1418238" cy="9810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76199</xdr:colOff>
      <xdr:row>44</xdr:row>
      <xdr:rowOff>352425</xdr:rowOff>
    </xdr:from>
    <xdr:to>
      <xdr:col>2</xdr:col>
      <xdr:colOff>1958656</xdr:colOff>
      <xdr:row>46</xdr:row>
      <xdr:rowOff>314325</xdr:rowOff>
    </xdr:to>
    <xdr:pic>
      <xdr:nvPicPr>
        <xdr:cNvPr id="145" name="Picture 27" descr="http://static3.wikia.nocookie.net/__cb20121228082757/forgeofempires/images/8/86/DealCastle.png"/>
        <xdr:cNvPicPr>
          <a:picLocks noChangeAspect="1" noChangeArrowheads="1"/>
        </xdr:cNvPicPr>
      </xdr:nvPicPr>
      <xdr:blipFill>
        <a:blip xmlns:r="http://schemas.openxmlformats.org/officeDocument/2006/relationships" r:embed="rId9" cstate="print"/>
        <a:srcRect/>
        <a:stretch>
          <a:fillRect/>
        </a:stretch>
      </xdr:blipFill>
      <xdr:spPr bwMode="auto">
        <a:xfrm>
          <a:off x="1876424" y="19764375"/>
          <a:ext cx="1882457" cy="10001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505891</xdr:colOff>
      <xdr:row>47</xdr:row>
      <xdr:rowOff>210663</xdr:rowOff>
    </xdr:from>
    <xdr:to>
      <xdr:col>2</xdr:col>
      <xdr:colOff>1685925</xdr:colOff>
      <xdr:row>50</xdr:row>
      <xdr:rowOff>361950</xdr:rowOff>
    </xdr:to>
    <xdr:pic>
      <xdr:nvPicPr>
        <xdr:cNvPr id="146" name="Picture 28" descr="http://images1.wikia.nocookie.net/__cb20121228081722/forgeofempires/images/c/ca/DresdenFrauenkirche.png"/>
        <xdr:cNvPicPr>
          <a:picLocks noChangeAspect="1" noChangeArrowheads="1"/>
        </xdr:cNvPicPr>
      </xdr:nvPicPr>
      <xdr:blipFill>
        <a:blip xmlns:r="http://schemas.openxmlformats.org/officeDocument/2006/relationships" r:embed="rId10" cstate="print"/>
        <a:srcRect/>
        <a:stretch>
          <a:fillRect/>
        </a:stretch>
      </xdr:blipFill>
      <xdr:spPr bwMode="auto">
        <a:xfrm>
          <a:off x="2306116" y="21613338"/>
          <a:ext cx="1180034" cy="143716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240641</xdr:colOff>
      <xdr:row>52</xdr:row>
      <xdr:rowOff>323850</xdr:rowOff>
    </xdr:from>
    <xdr:to>
      <xdr:col>2</xdr:col>
      <xdr:colOff>1965925</xdr:colOff>
      <xdr:row>54</xdr:row>
      <xdr:rowOff>428625</xdr:rowOff>
    </xdr:to>
    <xdr:pic>
      <xdr:nvPicPr>
        <xdr:cNvPr id="147" name="Picture 29" descr="http://images3.wikia.nocookie.net/__cb20130322161660/forgeofempires/images/c/c4/Royalalberthall.png"/>
        <xdr:cNvPicPr>
          <a:picLocks noChangeAspect="1" noChangeArrowheads="1"/>
        </xdr:cNvPicPr>
      </xdr:nvPicPr>
      <xdr:blipFill>
        <a:blip xmlns:r="http://schemas.openxmlformats.org/officeDocument/2006/relationships" r:embed="rId11" cstate="print"/>
        <a:srcRect/>
        <a:stretch>
          <a:fillRect/>
        </a:stretch>
      </xdr:blipFill>
      <xdr:spPr bwMode="auto">
        <a:xfrm>
          <a:off x="2040866" y="23869650"/>
          <a:ext cx="1725284" cy="11430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323849</xdr:colOff>
      <xdr:row>56</xdr:row>
      <xdr:rowOff>3054</xdr:rowOff>
    </xdr:from>
    <xdr:to>
      <xdr:col>2</xdr:col>
      <xdr:colOff>2009774</xdr:colOff>
      <xdr:row>59</xdr:row>
      <xdr:rowOff>148624</xdr:rowOff>
    </xdr:to>
    <xdr:pic>
      <xdr:nvPicPr>
        <xdr:cNvPr id="148" name="Picture 30" descr="http://images1.wikia.nocookie.net/__cb20130322161637/forgeofempires/images/d/db/Capitol.png"/>
        <xdr:cNvPicPr>
          <a:picLocks noChangeAspect="1" noChangeArrowheads="1"/>
        </xdr:cNvPicPr>
      </xdr:nvPicPr>
      <xdr:blipFill>
        <a:blip xmlns:r="http://schemas.openxmlformats.org/officeDocument/2006/relationships" r:embed="rId12" cstate="print"/>
        <a:srcRect/>
        <a:stretch>
          <a:fillRect/>
        </a:stretch>
      </xdr:blipFill>
      <xdr:spPr bwMode="auto">
        <a:xfrm>
          <a:off x="2124074" y="25577679"/>
          <a:ext cx="1685925" cy="143144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381000</xdr:colOff>
      <xdr:row>61</xdr:row>
      <xdr:rowOff>314325</xdr:rowOff>
    </xdr:from>
    <xdr:to>
      <xdr:col>2</xdr:col>
      <xdr:colOff>1830611</xdr:colOff>
      <xdr:row>64</xdr:row>
      <xdr:rowOff>304800</xdr:rowOff>
    </xdr:to>
    <xdr:pic>
      <xdr:nvPicPr>
        <xdr:cNvPr id="149" name="Picture 31" descr="http://static2.wikia.nocookie.net/__cb20130720173625/forgeofempires/images/6/63/Ch%C3%A2teau_Frontenac.png"/>
        <xdr:cNvPicPr>
          <a:picLocks noChangeAspect="1" noChangeArrowheads="1"/>
        </xdr:cNvPicPr>
      </xdr:nvPicPr>
      <xdr:blipFill>
        <a:blip xmlns:r="http://schemas.openxmlformats.org/officeDocument/2006/relationships" r:embed="rId20" cstate="print"/>
        <a:srcRect/>
        <a:stretch>
          <a:fillRect/>
        </a:stretch>
      </xdr:blipFill>
      <xdr:spPr bwMode="auto">
        <a:xfrm>
          <a:off x="2181225" y="28032075"/>
          <a:ext cx="1449611" cy="127635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66675</xdr:colOff>
      <xdr:row>65</xdr:row>
      <xdr:rowOff>476250</xdr:rowOff>
    </xdr:from>
    <xdr:to>
      <xdr:col>2</xdr:col>
      <xdr:colOff>2028825</xdr:colOff>
      <xdr:row>68</xdr:row>
      <xdr:rowOff>72564</xdr:rowOff>
    </xdr:to>
    <xdr:pic>
      <xdr:nvPicPr>
        <xdr:cNvPr id="150" name="Picture 32" descr="http://ftp.innogames.de/%7Eforge/release/1.09/alcatraz.png"/>
        <xdr:cNvPicPr>
          <a:picLocks noChangeAspect="1" noChangeArrowheads="1"/>
        </xdr:cNvPicPr>
      </xdr:nvPicPr>
      <xdr:blipFill>
        <a:blip xmlns:r="http://schemas.openxmlformats.org/officeDocument/2006/relationships" r:embed="rId13" cstate="print"/>
        <a:srcRect/>
        <a:stretch>
          <a:fillRect/>
        </a:stretch>
      </xdr:blipFill>
      <xdr:spPr bwMode="auto">
        <a:xfrm>
          <a:off x="1866900" y="29470350"/>
          <a:ext cx="1962150" cy="110126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359855</xdr:colOff>
      <xdr:row>70</xdr:row>
      <xdr:rowOff>300095</xdr:rowOff>
    </xdr:from>
    <xdr:to>
      <xdr:col>2</xdr:col>
      <xdr:colOff>1762125</xdr:colOff>
      <xdr:row>74</xdr:row>
      <xdr:rowOff>275078</xdr:rowOff>
    </xdr:to>
    <xdr:pic>
      <xdr:nvPicPr>
        <xdr:cNvPr id="151" name="Picture 34" descr="http://img202.imageshack.us/img202/1317/cotj.png"/>
        <xdr:cNvPicPr>
          <a:picLocks noChangeAspect="1" noChangeArrowheads="1"/>
        </xdr:cNvPicPr>
      </xdr:nvPicPr>
      <xdr:blipFill>
        <a:blip xmlns:r="http://schemas.openxmlformats.org/officeDocument/2006/relationships" r:embed="rId21" cstate="print"/>
        <a:srcRect/>
        <a:stretch>
          <a:fillRect/>
        </a:stretch>
      </xdr:blipFill>
      <xdr:spPr bwMode="auto">
        <a:xfrm>
          <a:off x="2160080" y="32218370"/>
          <a:ext cx="1402270" cy="1689483"/>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428625</xdr:colOff>
      <xdr:row>75</xdr:row>
      <xdr:rowOff>266700</xdr:rowOff>
    </xdr:from>
    <xdr:to>
      <xdr:col>2</xdr:col>
      <xdr:colOff>1771650</xdr:colOff>
      <xdr:row>78</xdr:row>
      <xdr:rowOff>283029</xdr:rowOff>
    </xdr:to>
    <xdr:pic>
      <xdr:nvPicPr>
        <xdr:cNvPr id="152" name="Picture 35" descr="http://i58.servimg.com/u/f58/11/46/40/11/atomiu11.png"/>
        <xdr:cNvPicPr>
          <a:picLocks noChangeAspect="1" noChangeArrowheads="1"/>
        </xdr:cNvPicPr>
      </xdr:nvPicPr>
      <xdr:blipFill>
        <a:blip xmlns:r="http://schemas.openxmlformats.org/officeDocument/2006/relationships" r:embed="rId14" cstate="print"/>
        <a:srcRect/>
        <a:stretch>
          <a:fillRect/>
        </a:stretch>
      </xdr:blipFill>
      <xdr:spPr bwMode="auto">
        <a:xfrm>
          <a:off x="2228850" y="34328100"/>
          <a:ext cx="1343025" cy="130220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552449</xdr:colOff>
      <xdr:row>80</xdr:row>
      <xdr:rowOff>210634</xdr:rowOff>
    </xdr:from>
    <xdr:to>
      <xdr:col>2</xdr:col>
      <xdr:colOff>1666874</xdr:colOff>
      <xdr:row>81</xdr:row>
      <xdr:rowOff>706048</xdr:rowOff>
    </xdr:to>
    <xdr:pic>
      <xdr:nvPicPr>
        <xdr:cNvPr id="153" name="Picture 36" descr="http://i.imgur.com/jAvTp1Y.png"/>
        <xdr:cNvPicPr>
          <a:picLocks noChangeAspect="1" noChangeArrowheads="1"/>
        </xdr:cNvPicPr>
      </xdr:nvPicPr>
      <xdr:blipFill>
        <a:blip xmlns:r="http://schemas.openxmlformats.org/officeDocument/2006/relationships" r:embed="rId15" cstate="print"/>
        <a:srcRect/>
        <a:stretch>
          <a:fillRect/>
        </a:stretch>
      </xdr:blipFill>
      <xdr:spPr bwMode="auto">
        <a:xfrm>
          <a:off x="2352674" y="36415159"/>
          <a:ext cx="1114425" cy="1247889"/>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152399</xdr:colOff>
      <xdr:row>83</xdr:row>
      <xdr:rowOff>28574</xdr:rowOff>
    </xdr:from>
    <xdr:to>
      <xdr:col>2</xdr:col>
      <xdr:colOff>1933795</xdr:colOff>
      <xdr:row>86</xdr:row>
      <xdr:rowOff>47625</xdr:rowOff>
    </xdr:to>
    <xdr:pic>
      <xdr:nvPicPr>
        <xdr:cNvPr id="154" name="Picture 37" descr="http://i.imgur.com/0h1mNTB.png"/>
        <xdr:cNvPicPr>
          <a:picLocks noChangeAspect="1" noChangeArrowheads="1"/>
        </xdr:cNvPicPr>
      </xdr:nvPicPr>
      <xdr:blipFill>
        <a:blip xmlns:r="http://schemas.openxmlformats.org/officeDocument/2006/relationships" r:embed="rId16" cstate="print"/>
        <a:srcRect/>
        <a:stretch>
          <a:fillRect/>
        </a:stretch>
      </xdr:blipFill>
      <xdr:spPr bwMode="auto">
        <a:xfrm>
          <a:off x="1952624" y="38195249"/>
          <a:ext cx="1781396" cy="130492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600074</xdr:colOff>
      <xdr:row>88</xdr:row>
      <xdr:rowOff>247649</xdr:rowOff>
    </xdr:from>
    <xdr:to>
      <xdr:col>2</xdr:col>
      <xdr:colOff>1519980</xdr:colOff>
      <xdr:row>90</xdr:row>
      <xdr:rowOff>400049</xdr:rowOff>
    </xdr:to>
    <xdr:pic>
      <xdr:nvPicPr>
        <xdr:cNvPr id="155" name="Picture 33" descr="http://nsa34.casimages.com/img/2014/04/29/140429091816506510.png"/>
        <xdr:cNvPicPr>
          <a:picLocks noChangeAspect="1" noChangeArrowheads="1"/>
        </xdr:cNvPicPr>
      </xdr:nvPicPr>
      <xdr:blipFill>
        <a:blip xmlns:r="http://schemas.openxmlformats.org/officeDocument/2006/relationships" r:embed="rId17" cstate="print"/>
        <a:srcRect/>
        <a:stretch>
          <a:fillRect/>
        </a:stretch>
      </xdr:blipFill>
      <xdr:spPr bwMode="auto">
        <a:xfrm>
          <a:off x="2400299" y="40109774"/>
          <a:ext cx="919906" cy="12096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6</xdr:col>
      <xdr:colOff>161925</xdr:colOff>
      <xdr:row>3</xdr:row>
      <xdr:rowOff>85725</xdr:rowOff>
    </xdr:from>
    <xdr:to>
      <xdr:col>6</xdr:col>
      <xdr:colOff>390525</xdr:colOff>
      <xdr:row>3</xdr:row>
      <xdr:rowOff>266700</xdr:rowOff>
    </xdr:to>
    <xdr:pic>
      <xdr:nvPicPr>
        <xdr:cNvPr id="2067" name="Picture 19"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4629150" y="1028700"/>
          <a:ext cx="228600" cy="180975"/>
        </a:xfrm>
        <a:prstGeom prst="rect">
          <a:avLst/>
        </a:prstGeom>
        <a:noFill/>
      </xdr:spPr>
    </xdr:pic>
    <xdr:clientData/>
  </xdr:twoCellAnchor>
  <xdr:twoCellAnchor editAs="oneCell">
    <xdr:from>
      <xdr:col>6</xdr:col>
      <xdr:colOff>171450</xdr:colOff>
      <xdr:row>2</xdr:row>
      <xdr:rowOff>76200</xdr:rowOff>
    </xdr:from>
    <xdr:to>
      <xdr:col>6</xdr:col>
      <xdr:colOff>381000</xdr:colOff>
      <xdr:row>2</xdr:row>
      <xdr:rowOff>285750</xdr:rowOff>
    </xdr:to>
    <xdr:pic>
      <xdr:nvPicPr>
        <xdr:cNvPr id="2068"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4638675" y="685800"/>
          <a:ext cx="209550" cy="209550"/>
        </a:xfrm>
        <a:prstGeom prst="rect">
          <a:avLst/>
        </a:prstGeom>
        <a:noFill/>
      </xdr:spPr>
    </xdr:pic>
    <xdr:clientData/>
  </xdr:twoCellAnchor>
  <xdr:twoCellAnchor editAs="oneCell">
    <xdr:from>
      <xdr:col>6</xdr:col>
      <xdr:colOff>161925</xdr:colOff>
      <xdr:row>4</xdr:row>
      <xdr:rowOff>76200</xdr:rowOff>
    </xdr:from>
    <xdr:to>
      <xdr:col>6</xdr:col>
      <xdr:colOff>390525</xdr:colOff>
      <xdr:row>4</xdr:row>
      <xdr:rowOff>276225</xdr:rowOff>
    </xdr:to>
    <xdr:pic>
      <xdr:nvPicPr>
        <xdr:cNvPr id="2069" name="Picture 21" descr="http://foe.v4n6u4rd.com/population.png"/>
        <xdr:cNvPicPr>
          <a:picLocks noChangeAspect="1" noChangeArrowheads="1"/>
        </xdr:cNvPicPr>
      </xdr:nvPicPr>
      <xdr:blipFill>
        <a:blip xmlns:r="http://schemas.openxmlformats.org/officeDocument/2006/relationships" r:embed="rId24" cstate="print"/>
        <a:srcRect/>
        <a:stretch>
          <a:fillRect/>
        </a:stretch>
      </xdr:blipFill>
      <xdr:spPr bwMode="auto">
        <a:xfrm>
          <a:off x="4629150" y="1876425"/>
          <a:ext cx="228600" cy="200025"/>
        </a:xfrm>
        <a:prstGeom prst="rect">
          <a:avLst/>
        </a:prstGeom>
        <a:noFill/>
      </xdr:spPr>
    </xdr:pic>
    <xdr:clientData/>
  </xdr:twoCellAnchor>
  <xdr:twoCellAnchor editAs="oneCell">
    <xdr:from>
      <xdr:col>6</xdr:col>
      <xdr:colOff>171450</xdr:colOff>
      <xdr:row>6</xdr:row>
      <xdr:rowOff>133350</xdr:rowOff>
    </xdr:from>
    <xdr:to>
      <xdr:col>6</xdr:col>
      <xdr:colOff>400050</xdr:colOff>
      <xdr:row>6</xdr:row>
      <xdr:rowOff>304800</xdr:rowOff>
    </xdr:to>
    <xdr:pic>
      <xdr:nvPicPr>
        <xdr:cNvPr id="2070" name="Picture 22" descr="http://foe.v4n6u4rd.com/goods_small.png"/>
        <xdr:cNvPicPr>
          <a:picLocks noChangeAspect="1" noChangeArrowheads="1"/>
        </xdr:cNvPicPr>
      </xdr:nvPicPr>
      <xdr:blipFill>
        <a:blip xmlns:r="http://schemas.openxmlformats.org/officeDocument/2006/relationships" r:embed="rId25" cstate="print"/>
        <a:srcRect/>
        <a:stretch>
          <a:fillRect/>
        </a:stretch>
      </xdr:blipFill>
      <xdr:spPr bwMode="auto">
        <a:xfrm>
          <a:off x="4638675" y="2362200"/>
          <a:ext cx="228600" cy="171450"/>
        </a:xfrm>
        <a:prstGeom prst="rect">
          <a:avLst/>
        </a:prstGeom>
        <a:noFill/>
      </xdr:spPr>
    </xdr:pic>
    <xdr:clientData/>
  </xdr:twoCellAnchor>
  <xdr:twoCellAnchor editAs="oneCell">
    <xdr:from>
      <xdr:col>6</xdr:col>
      <xdr:colOff>142875</xdr:colOff>
      <xdr:row>7</xdr:row>
      <xdr:rowOff>209550</xdr:rowOff>
    </xdr:from>
    <xdr:to>
      <xdr:col>6</xdr:col>
      <xdr:colOff>371475</xdr:colOff>
      <xdr:row>7</xdr:row>
      <xdr:rowOff>390525</xdr:rowOff>
    </xdr:to>
    <xdr:pic>
      <xdr:nvPicPr>
        <xdr:cNvPr id="2071" name="Picture 23"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05175" y="1828800"/>
          <a:ext cx="228600" cy="180975"/>
        </a:xfrm>
        <a:prstGeom prst="rect">
          <a:avLst/>
        </a:prstGeom>
        <a:noFill/>
      </xdr:spPr>
    </xdr:pic>
    <xdr:clientData/>
  </xdr:twoCellAnchor>
  <xdr:twoCellAnchor editAs="oneCell">
    <xdr:from>
      <xdr:col>6</xdr:col>
      <xdr:colOff>123825</xdr:colOff>
      <xdr:row>8</xdr:row>
      <xdr:rowOff>171450</xdr:rowOff>
    </xdr:from>
    <xdr:to>
      <xdr:col>6</xdr:col>
      <xdr:colOff>390525</xdr:colOff>
      <xdr:row>8</xdr:row>
      <xdr:rowOff>381000</xdr:rowOff>
    </xdr:to>
    <xdr:pic>
      <xdr:nvPicPr>
        <xdr:cNvPr id="2072" name="Picture 24" descr="http://foe.v4n6u4rd.com/icon_reward_military.png"/>
        <xdr:cNvPicPr>
          <a:picLocks noChangeAspect="1" noChangeArrowheads="1"/>
        </xdr:cNvPicPr>
      </xdr:nvPicPr>
      <xdr:blipFill>
        <a:blip xmlns:r="http://schemas.openxmlformats.org/officeDocument/2006/relationships" r:embed="rId26" cstate="print"/>
        <a:srcRect/>
        <a:stretch>
          <a:fillRect/>
        </a:stretch>
      </xdr:blipFill>
      <xdr:spPr bwMode="auto">
        <a:xfrm>
          <a:off x="4848225" y="3419475"/>
          <a:ext cx="266700" cy="209550"/>
        </a:xfrm>
        <a:prstGeom prst="rect">
          <a:avLst/>
        </a:prstGeom>
        <a:noFill/>
      </xdr:spPr>
    </xdr:pic>
    <xdr:clientData/>
  </xdr:twoCellAnchor>
  <xdr:twoCellAnchor editAs="oneCell">
    <xdr:from>
      <xdr:col>6</xdr:col>
      <xdr:colOff>161925</xdr:colOff>
      <xdr:row>10</xdr:row>
      <xdr:rowOff>95250</xdr:rowOff>
    </xdr:from>
    <xdr:to>
      <xdr:col>6</xdr:col>
      <xdr:colOff>390525</xdr:colOff>
      <xdr:row>10</xdr:row>
      <xdr:rowOff>276225</xdr:rowOff>
    </xdr:to>
    <xdr:pic>
      <xdr:nvPicPr>
        <xdr:cNvPr id="2073" name="Picture 25"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24225" y="2952750"/>
          <a:ext cx="228600" cy="180975"/>
        </a:xfrm>
        <a:prstGeom prst="rect">
          <a:avLst/>
        </a:prstGeom>
        <a:noFill/>
      </xdr:spPr>
    </xdr:pic>
    <xdr:clientData/>
  </xdr:twoCellAnchor>
  <xdr:twoCellAnchor editAs="oneCell">
    <xdr:from>
      <xdr:col>6</xdr:col>
      <xdr:colOff>152400</xdr:colOff>
      <xdr:row>11</xdr:row>
      <xdr:rowOff>104775</xdr:rowOff>
    </xdr:from>
    <xdr:to>
      <xdr:col>6</xdr:col>
      <xdr:colOff>381000</xdr:colOff>
      <xdr:row>11</xdr:row>
      <xdr:rowOff>314325</xdr:rowOff>
    </xdr:to>
    <xdr:pic>
      <xdr:nvPicPr>
        <xdr:cNvPr id="2074" name="Picture 26"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3314700" y="3390900"/>
          <a:ext cx="228600" cy="209550"/>
        </a:xfrm>
        <a:prstGeom prst="rect">
          <a:avLst/>
        </a:prstGeom>
        <a:noFill/>
      </xdr:spPr>
    </xdr:pic>
    <xdr:clientData/>
  </xdr:twoCellAnchor>
  <xdr:twoCellAnchor editAs="oneCell">
    <xdr:from>
      <xdr:col>6</xdr:col>
      <xdr:colOff>152400</xdr:colOff>
      <xdr:row>13</xdr:row>
      <xdr:rowOff>76200</xdr:rowOff>
    </xdr:from>
    <xdr:to>
      <xdr:col>6</xdr:col>
      <xdr:colOff>381000</xdr:colOff>
      <xdr:row>13</xdr:row>
      <xdr:rowOff>304800</xdr:rowOff>
    </xdr:to>
    <xdr:pic>
      <xdr:nvPicPr>
        <xdr:cNvPr id="2075" name="Picture 27" descr="http://foe.v4n6u4rd.com/icon_medals.png"/>
        <xdr:cNvPicPr>
          <a:picLocks noChangeAspect="1" noChangeArrowheads="1"/>
        </xdr:cNvPicPr>
      </xdr:nvPicPr>
      <xdr:blipFill>
        <a:blip xmlns:r="http://schemas.openxmlformats.org/officeDocument/2006/relationships" r:embed="rId28" cstate="print"/>
        <a:srcRect/>
        <a:stretch>
          <a:fillRect/>
        </a:stretch>
      </xdr:blipFill>
      <xdr:spPr bwMode="auto">
        <a:xfrm>
          <a:off x="3314700" y="3790950"/>
          <a:ext cx="228600" cy="228600"/>
        </a:xfrm>
        <a:prstGeom prst="rect">
          <a:avLst/>
        </a:prstGeom>
        <a:noFill/>
      </xdr:spPr>
    </xdr:pic>
    <xdr:clientData/>
  </xdr:twoCellAnchor>
  <xdr:twoCellAnchor editAs="oneCell">
    <xdr:from>
      <xdr:col>6</xdr:col>
      <xdr:colOff>171450</xdr:colOff>
      <xdr:row>14</xdr:row>
      <xdr:rowOff>114300</xdr:rowOff>
    </xdr:from>
    <xdr:to>
      <xdr:col>6</xdr:col>
      <xdr:colOff>400050</xdr:colOff>
      <xdr:row>14</xdr:row>
      <xdr:rowOff>295275</xdr:rowOff>
    </xdr:to>
    <xdr:pic>
      <xdr:nvPicPr>
        <xdr:cNvPr id="2076"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33750" y="4257675"/>
          <a:ext cx="228600" cy="180975"/>
        </a:xfrm>
        <a:prstGeom prst="rect">
          <a:avLst/>
        </a:prstGeom>
        <a:noFill/>
      </xdr:spPr>
    </xdr:pic>
    <xdr:clientData/>
  </xdr:twoCellAnchor>
  <xdr:twoCellAnchor editAs="oneCell">
    <xdr:from>
      <xdr:col>6</xdr:col>
      <xdr:colOff>152400</xdr:colOff>
      <xdr:row>15</xdr:row>
      <xdr:rowOff>76200</xdr:rowOff>
    </xdr:from>
    <xdr:to>
      <xdr:col>6</xdr:col>
      <xdr:colOff>381000</xdr:colOff>
      <xdr:row>15</xdr:row>
      <xdr:rowOff>295275</xdr:rowOff>
    </xdr:to>
    <xdr:pic>
      <xdr:nvPicPr>
        <xdr:cNvPr id="2077" name="Picture 29" descr="http://foe.v4n6u4rd.com/supplies.png"/>
        <xdr:cNvPicPr>
          <a:picLocks noChangeAspect="1" noChangeArrowheads="1"/>
        </xdr:cNvPicPr>
      </xdr:nvPicPr>
      <xdr:blipFill>
        <a:blip xmlns:r="http://schemas.openxmlformats.org/officeDocument/2006/relationships" r:embed="rId29" cstate="print"/>
        <a:srcRect/>
        <a:stretch>
          <a:fillRect/>
        </a:stretch>
      </xdr:blipFill>
      <xdr:spPr bwMode="auto">
        <a:xfrm>
          <a:off x="3314700" y="4648200"/>
          <a:ext cx="228600" cy="219075"/>
        </a:xfrm>
        <a:prstGeom prst="rect">
          <a:avLst/>
        </a:prstGeom>
        <a:noFill/>
      </xdr:spPr>
    </xdr:pic>
    <xdr:clientData/>
  </xdr:twoCellAnchor>
  <xdr:twoCellAnchor editAs="oneCell">
    <xdr:from>
      <xdr:col>6</xdr:col>
      <xdr:colOff>171450</xdr:colOff>
      <xdr:row>16</xdr:row>
      <xdr:rowOff>114300</xdr:rowOff>
    </xdr:from>
    <xdr:to>
      <xdr:col>6</xdr:col>
      <xdr:colOff>400050</xdr:colOff>
      <xdr:row>16</xdr:row>
      <xdr:rowOff>285750</xdr:rowOff>
    </xdr:to>
    <xdr:pic>
      <xdr:nvPicPr>
        <xdr:cNvPr id="2078" name="Picture 30" descr="http://foe.v4n6u4rd.com/goods_small.png"/>
        <xdr:cNvPicPr>
          <a:picLocks noChangeAspect="1" noChangeArrowheads="1"/>
        </xdr:cNvPicPr>
      </xdr:nvPicPr>
      <xdr:blipFill>
        <a:blip xmlns:r="http://schemas.openxmlformats.org/officeDocument/2006/relationships" r:embed="rId25" cstate="print"/>
        <a:srcRect/>
        <a:stretch>
          <a:fillRect/>
        </a:stretch>
      </xdr:blipFill>
      <xdr:spPr bwMode="auto">
        <a:xfrm>
          <a:off x="3333750" y="5114925"/>
          <a:ext cx="228600" cy="171450"/>
        </a:xfrm>
        <a:prstGeom prst="rect">
          <a:avLst/>
        </a:prstGeom>
        <a:noFill/>
      </xdr:spPr>
    </xdr:pic>
    <xdr:clientData/>
  </xdr:twoCellAnchor>
  <xdr:twoCellAnchor editAs="oneCell">
    <xdr:from>
      <xdr:col>6</xdr:col>
      <xdr:colOff>133350</xdr:colOff>
      <xdr:row>9</xdr:row>
      <xdr:rowOff>28575</xdr:rowOff>
    </xdr:from>
    <xdr:to>
      <xdr:col>6</xdr:col>
      <xdr:colOff>342900</xdr:colOff>
      <xdr:row>9</xdr:row>
      <xdr:rowOff>238125</xdr:rowOff>
    </xdr:to>
    <xdr:pic>
      <xdr:nvPicPr>
        <xdr:cNvPr id="168"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95650" y="2886075"/>
          <a:ext cx="209550" cy="209550"/>
        </a:xfrm>
        <a:prstGeom prst="rect">
          <a:avLst/>
        </a:prstGeom>
        <a:noFill/>
      </xdr:spPr>
    </xdr:pic>
    <xdr:clientData/>
  </xdr:twoCellAnchor>
  <xdr:twoCellAnchor editAs="oneCell">
    <xdr:from>
      <xdr:col>6</xdr:col>
      <xdr:colOff>219075</xdr:colOff>
      <xdr:row>17</xdr:row>
      <xdr:rowOff>66675</xdr:rowOff>
    </xdr:from>
    <xdr:to>
      <xdr:col>6</xdr:col>
      <xdr:colOff>428625</xdr:colOff>
      <xdr:row>17</xdr:row>
      <xdr:rowOff>276225</xdr:rowOff>
    </xdr:to>
    <xdr:pic>
      <xdr:nvPicPr>
        <xdr:cNvPr id="169"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381375" y="6229350"/>
          <a:ext cx="209550" cy="209550"/>
        </a:xfrm>
        <a:prstGeom prst="rect">
          <a:avLst/>
        </a:prstGeom>
        <a:noFill/>
      </xdr:spPr>
    </xdr:pic>
    <xdr:clientData/>
  </xdr:twoCellAnchor>
  <xdr:twoCellAnchor editAs="oneCell">
    <xdr:from>
      <xdr:col>6</xdr:col>
      <xdr:colOff>133350</xdr:colOff>
      <xdr:row>26</xdr:row>
      <xdr:rowOff>66675</xdr:rowOff>
    </xdr:from>
    <xdr:to>
      <xdr:col>6</xdr:col>
      <xdr:colOff>342900</xdr:colOff>
      <xdr:row>26</xdr:row>
      <xdr:rowOff>276225</xdr:rowOff>
    </xdr:to>
    <xdr:pic>
      <xdr:nvPicPr>
        <xdr:cNvPr id="170"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95650" y="9239250"/>
          <a:ext cx="209550" cy="209550"/>
        </a:xfrm>
        <a:prstGeom prst="rect">
          <a:avLst/>
        </a:prstGeom>
        <a:noFill/>
      </xdr:spPr>
    </xdr:pic>
    <xdr:clientData/>
  </xdr:twoCellAnchor>
  <xdr:twoCellAnchor editAs="oneCell">
    <xdr:from>
      <xdr:col>6</xdr:col>
      <xdr:colOff>133350</xdr:colOff>
      <xdr:row>35</xdr:row>
      <xdr:rowOff>85725</xdr:rowOff>
    </xdr:from>
    <xdr:to>
      <xdr:col>6</xdr:col>
      <xdr:colOff>342900</xdr:colOff>
      <xdr:row>35</xdr:row>
      <xdr:rowOff>295275</xdr:rowOff>
    </xdr:to>
    <xdr:pic>
      <xdr:nvPicPr>
        <xdr:cNvPr id="171"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95650" y="12258675"/>
          <a:ext cx="209550" cy="209550"/>
        </a:xfrm>
        <a:prstGeom prst="rect">
          <a:avLst/>
        </a:prstGeom>
        <a:noFill/>
      </xdr:spPr>
    </xdr:pic>
    <xdr:clientData/>
  </xdr:twoCellAnchor>
  <xdr:twoCellAnchor editAs="oneCell">
    <xdr:from>
      <xdr:col>6</xdr:col>
      <xdr:colOff>133350</xdr:colOff>
      <xdr:row>43</xdr:row>
      <xdr:rowOff>66675</xdr:rowOff>
    </xdr:from>
    <xdr:to>
      <xdr:col>6</xdr:col>
      <xdr:colOff>342900</xdr:colOff>
      <xdr:row>43</xdr:row>
      <xdr:rowOff>276225</xdr:rowOff>
    </xdr:to>
    <xdr:pic>
      <xdr:nvPicPr>
        <xdr:cNvPr id="172"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95650" y="15240000"/>
          <a:ext cx="209550" cy="209550"/>
        </a:xfrm>
        <a:prstGeom prst="rect">
          <a:avLst/>
        </a:prstGeom>
        <a:noFill/>
      </xdr:spPr>
    </xdr:pic>
    <xdr:clientData/>
  </xdr:twoCellAnchor>
  <xdr:twoCellAnchor editAs="oneCell">
    <xdr:from>
      <xdr:col>6</xdr:col>
      <xdr:colOff>104775</xdr:colOff>
      <xdr:row>51</xdr:row>
      <xdr:rowOff>47625</xdr:rowOff>
    </xdr:from>
    <xdr:to>
      <xdr:col>6</xdr:col>
      <xdr:colOff>314325</xdr:colOff>
      <xdr:row>51</xdr:row>
      <xdr:rowOff>257175</xdr:rowOff>
    </xdr:to>
    <xdr:pic>
      <xdr:nvPicPr>
        <xdr:cNvPr id="173"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67075" y="18221325"/>
          <a:ext cx="209550" cy="209550"/>
        </a:xfrm>
        <a:prstGeom prst="rect">
          <a:avLst/>
        </a:prstGeom>
        <a:noFill/>
      </xdr:spPr>
    </xdr:pic>
    <xdr:clientData/>
  </xdr:twoCellAnchor>
  <xdr:twoCellAnchor editAs="oneCell">
    <xdr:from>
      <xdr:col>6</xdr:col>
      <xdr:colOff>123825</xdr:colOff>
      <xdr:row>60</xdr:row>
      <xdr:rowOff>85725</xdr:rowOff>
    </xdr:from>
    <xdr:to>
      <xdr:col>6</xdr:col>
      <xdr:colOff>333375</xdr:colOff>
      <xdr:row>60</xdr:row>
      <xdr:rowOff>295275</xdr:rowOff>
    </xdr:to>
    <xdr:pic>
      <xdr:nvPicPr>
        <xdr:cNvPr id="174"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86125" y="21259800"/>
          <a:ext cx="209550" cy="209550"/>
        </a:xfrm>
        <a:prstGeom prst="rect">
          <a:avLst/>
        </a:prstGeom>
        <a:noFill/>
      </xdr:spPr>
    </xdr:pic>
    <xdr:clientData/>
  </xdr:twoCellAnchor>
  <xdr:twoCellAnchor editAs="oneCell">
    <xdr:from>
      <xdr:col>6</xdr:col>
      <xdr:colOff>114300</xdr:colOff>
      <xdr:row>69</xdr:row>
      <xdr:rowOff>47625</xdr:rowOff>
    </xdr:from>
    <xdr:to>
      <xdr:col>6</xdr:col>
      <xdr:colOff>323850</xdr:colOff>
      <xdr:row>69</xdr:row>
      <xdr:rowOff>257175</xdr:rowOff>
    </xdr:to>
    <xdr:pic>
      <xdr:nvPicPr>
        <xdr:cNvPr id="175"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76600" y="24222075"/>
          <a:ext cx="209550" cy="209550"/>
        </a:xfrm>
        <a:prstGeom prst="rect">
          <a:avLst/>
        </a:prstGeom>
        <a:noFill/>
      </xdr:spPr>
    </xdr:pic>
    <xdr:clientData/>
  </xdr:twoCellAnchor>
  <xdr:twoCellAnchor editAs="oneCell">
    <xdr:from>
      <xdr:col>6</xdr:col>
      <xdr:colOff>123825</xdr:colOff>
      <xdr:row>79</xdr:row>
      <xdr:rowOff>95250</xdr:rowOff>
    </xdr:from>
    <xdr:to>
      <xdr:col>6</xdr:col>
      <xdr:colOff>333375</xdr:colOff>
      <xdr:row>79</xdr:row>
      <xdr:rowOff>304800</xdr:rowOff>
    </xdr:to>
    <xdr:pic>
      <xdr:nvPicPr>
        <xdr:cNvPr id="176"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9725025" y="35975925"/>
          <a:ext cx="209550" cy="209550"/>
        </a:xfrm>
        <a:prstGeom prst="rect">
          <a:avLst/>
        </a:prstGeom>
        <a:noFill/>
      </xdr:spPr>
    </xdr:pic>
    <xdr:clientData/>
  </xdr:twoCellAnchor>
  <xdr:twoCellAnchor editAs="oneCell">
    <xdr:from>
      <xdr:col>6</xdr:col>
      <xdr:colOff>114300</xdr:colOff>
      <xdr:row>87</xdr:row>
      <xdr:rowOff>104775</xdr:rowOff>
    </xdr:from>
    <xdr:to>
      <xdr:col>6</xdr:col>
      <xdr:colOff>323850</xdr:colOff>
      <xdr:row>87</xdr:row>
      <xdr:rowOff>314325</xdr:rowOff>
    </xdr:to>
    <xdr:pic>
      <xdr:nvPicPr>
        <xdr:cNvPr id="177" name="Picture 20" descr="http://foe.v4n6u4rd.com/gb_icon.png"/>
        <xdr:cNvPicPr>
          <a:picLocks noChangeAspect="1" noChangeArrowheads="1"/>
        </xdr:cNvPicPr>
      </xdr:nvPicPr>
      <xdr:blipFill>
        <a:blip xmlns:r="http://schemas.openxmlformats.org/officeDocument/2006/relationships" r:embed="rId23" cstate="print"/>
        <a:srcRect/>
        <a:stretch>
          <a:fillRect/>
        </a:stretch>
      </xdr:blipFill>
      <xdr:spPr bwMode="auto">
        <a:xfrm>
          <a:off x="3276600" y="30279975"/>
          <a:ext cx="209550" cy="209550"/>
        </a:xfrm>
        <a:prstGeom prst="rect">
          <a:avLst/>
        </a:prstGeom>
        <a:noFill/>
      </xdr:spPr>
    </xdr:pic>
    <xdr:clientData/>
  </xdr:twoCellAnchor>
  <xdr:twoCellAnchor editAs="oneCell">
    <xdr:from>
      <xdr:col>6</xdr:col>
      <xdr:colOff>133350</xdr:colOff>
      <xdr:row>18</xdr:row>
      <xdr:rowOff>133350</xdr:rowOff>
    </xdr:from>
    <xdr:to>
      <xdr:col>6</xdr:col>
      <xdr:colOff>361950</xdr:colOff>
      <xdr:row>18</xdr:row>
      <xdr:rowOff>314325</xdr:rowOff>
    </xdr:to>
    <xdr:pic>
      <xdr:nvPicPr>
        <xdr:cNvPr id="178"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95650" y="6734175"/>
          <a:ext cx="228600" cy="180975"/>
        </a:xfrm>
        <a:prstGeom prst="rect">
          <a:avLst/>
        </a:prstGeom>
        <a:noFill/>
      </xdr:spPr>
    </xdr:pic>
    <xdr:clientData/>
  </xdr:twoCellAnchor>
  <xdr:twoCellAnchor editAs="oneCell">
    <xdr:from>
      <xdr:col>6</xdr:col>
      <xdr:colOff>123825</xdr:colOff>
      <xdr:row>27</xdr:row>
      <xdr:rowOff>114300</xdr:rowOff>
    </xdr:from>
    <xdr:to>
      <xdr:col>6</xdr:col>
      <xdr:colOff>352425</xdr:colOff>
      <xdr:row>27</xdr:row>
      <xdr:rowOff>295275</xdr:rowOff>
    </xdr:to>
    <xdr:pic>
      <xdr:nvPicPr>
        <xdr:cNvPr id="179"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86125" y="9715500"/>
          <a:ext cx="228600" cy="180975"/>
        </a:xfrm>
        <a:prstGeom prst="rect">
          <a:avLst/>
        </a:prstGeom>
        <a:noFill/>
      </xdr:spPr>
    </xdr:pic>
    <xdr:clientData/>
  </xdr:twoCellAnchor>
  <xdr:twoCellAnchor editAs="oneCell">
    <xdr:from>
      <xdr:col>6</xdr:col>
      <xdr:colOff>152400</xdr:colOff>
      <xdr:row>22</xdr:row>
      <xdr:rowOff>114300</xdr:rowOff>
    </xdr:from>
    <xdr:to>
      <xdr:col>6</xdr:col>
      <xdr:colOff>381000</xdr:colOff>
      <xdr:row>22</xdr:row>
      <xdr:rowOff>295275</xdr:rowOff>
    </xdr:to>
    <xdr:pic>
      <xdr:nvPicPr>
        <xdr:cNvPr id="180"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14700" y="8001000"/>
          <a:ext cx="228600" cy="180975"/>
        </a:xfrm>
        <a:prstGeom prst="rect">
          <a:avLst/>
        </a:prstGeom>
        <a:noFill/>
      </xdr:spPr>
    </xdr:pic>
    <xdr:clientData/>
  </xdr:twoCellAnchor>
  <xdr:twoCellAnchor editAs="oneCell">
    <xdr:from>
      <xdr:col>6</xdr:col>
      <xdr:colOff>142875</xdr:colOff>
      <xdr:row>30</xdr:row>
      <xdr:rowOff>114300</xdr:rowOff>
    </xdr:from>
    <xdr:to>
      <xdr:col>6</xdr:col>
      <xdr:colOff>371475</xdr:colOff>
      <xdr:row>30</xdr:row>
      <xdr:rowOff>295275</xdr:rowOff>
    </xdr:to>
    <xdr:pic>
      <xdr:nvPicPr>
        <xdr:cNvPr id="181"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05175" y="11001375"/>
          <a:ext cx="228600" cy="180975"/>
        </a:xfrm>
        <a:prstGeom prst="rect">
          <a:avLst/>
        </a:prstGeom>
        <a:noFill/>
      </xdr:spPr>
    </xdr:pic>
    <xdr:clientData/>
  </xdr:twoCellAnchor>
  <xdr:twoCellAnchor editAs="oneCell">
    <xdr:from>
      <xdr:col>6</xdr:col>
      <xdr:colOff>152400</xdr:colOff>
      <xdr:row>36</xdr:row>
      <xdr:rowOff>95250</xdr:rowOff>
    </xdr:from>
    <xdr:to>
      <xdr:col>6</xdr:col>
      <xdr:colOff>381000</xdr:colOff>
      <xdr:row>36</xdr:row>
      <xdr:rowOff>276225</xdr:rowOff>
    </xdr:to>
    <xdr:pic>
      <xdr:nvPicPr>
        <xdr:cNvPr id="182"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14700" y="12696825"/>
          <a:ext cx="228600" cy="180975"/>
        </a:xfrm>
        <a:prstGeom prst="rect">
          <a:avLst/>
        </a:prstGeom>
        <a:noFill/>
      </xdr:spPr>
    </xdr:pic>
    <xdr:clientData/>
  </xdr:twoCellAnchor>
  <xdr:twoCellAnchor editAs="oneCell">
    <xdr:from>
      <xdr:col>6</xdr:col>
      <xdr:colOff>133350</xdr:colOff>
      <xdr:row>40</xdr:row>
      <xdr:rowOff>95250</xdr:rowOff>
    </xdr:from>
    <xdr:to>
      <xdr:col>6</xdr:col>
      <xdr:colOff>361950</xdr:colOff>
      <xdr:row>40</xdr:row>
      <xdr:rowOff>276225</xdr:rowOff>
    </xdr:to>
    <xdr:pic>
      <xdr:nvPicPr>
        <xdr:cNvPr id="183"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95650" y="13982700"/>
          <a:ext cx="228600" cy="180975"/>
        </a:xfrm>
        <a:prstGeom prst="rect">
          <a:avLst/>
        </a:prstGeom>
        <a:noFill/>
      </xdr:spPr>
    </xdr:pic>
    <xdr:clientData/>
  </xdr:twoCellAnchor>
  <xdr:twoCellAnchor editAs="oneCell">
    <xdr:from>
      <xdr:col>6</xdr:col>
      <xdr:colOff>114300</xdr:colOff>
      <xdr:row>44</xdr:row>
      <xdr:rowOff>114300</xdr:rowOff>
    </xdr:from>
    <xdr:to>
      <xdr:col>6</xdr:col>
      <xdr:colOff>342900</xdr:colOff>
      <xdr:row>44</xdr:row>
      <xdr:rowOff>295275</xdr:rowOff>
    </xdr:to>
    <xdr:pic>
      <xdr:nvPicPr>
        <xdr:cNvPr id="184"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76600" y="15716250"/>
          <a:ext cx="228600" cy="180975"/>
        </a:xfrm>
        <a:prstGeom prst="rect">
          <a:avLst/>
        </a:prstGeom>
        <a:noFill/>
      </xdr:spPr>
    </xdr:pic>
    <xdr:clientData/>
  </xdr:twoCellAnchor>
  <xdr:twoCellAnchor editAs="oneCell">
    <xdr:from>
      <xdr:col>6</xdr:col>
      <xdr:colOff>133350</xdr:colOff>
      <xdr:row>47</xdr:row>
      <xdr:rowOff>104775</xdr:rowOff>
    </xdr:from>
    <xdr:to>
      <xdr:col>6</xdr:col>
      <xdr:colOff>361950</xdr:colOff>
      <xdr:row>47</xdr:row>
      <xdr:rowOff>285750</xdr:rowOff>
    </xdr:to>
    <xdr:pic>
      <xdr:nvPicPr>
        <xdr:cNvPr id="185"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95650" y="16992600"/>
          <a:ext cx="228600" cy="180975"/>
        </a:xfrm>
        <a:prstGeom prst="rect">
          <a:avLst/>
        </a:prstGeom>
        <a:noFill/>
      </xdr:spPr>
    </xdr:pic>
    <xdr:clientData/>
  </xdr:twoCellAnchor>
  <xdr:twoCellAnchor editAs="oneCell">
    <xdr:from>
      <xdr:col>6</xdr:col>
      <xdr:colOff>161925</xdr:colOff>
      <xdr:row>52</xdr:row>
      <xdr:rowOff>123825</xdr:rowOff>
    </xdr:from>
    <xdr:to>
      <xdr:col>6</xdr:col>
      <xdr:colOff>390525</xdr:colOff>
      <xdr:row>52</xdr:row>
      <xdr:rowOff>304800</xdr:rowOff>
    </xdr:to>
    <xdr:pic>
      <xdr:nvPicPr>
        <xdr:cNvPr id="186"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24225" y="18726150"/>
          <a:ext cx="228600" cy="180975"/>
        </a:xfrm>
        <a:prstGeom prst="rect">
          <a:avLst/>
        </a:prstGeom>
        <a:noFill/>
      </xdr:spPr>
    </xdr:pic>
    <xdr:clientData/>
  </xdr:twoCellAnchor>
  <xdr:twoCellAnchor editAs="oneCell">
    <xdr:from>
      <xdr:col>6</xdr:col>
      <xdr:colOff>142875</xdr:colOff>
      <xdr:row>55</xdr:row>
      <xdr:rowOff>85725</xdr:rowOff>
    </xdr:from>
    <xdr:to>
      <xdr:col>6</xdr:col>
      <xdr:colOff>371475</xdr:colOff>
      <xdr:row>55</xdr:row>
      <xdr:rowOff>266700</xdr:rowOff>
    </xdr:to>
    <xdr:pic>
      <xdr:nvPicPr>
        <xdr:cNvPr id="187"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05175" y="19973925"/>
          <a:ext cx="228600" cy="180975"/>
        </a:xfrm>
        <a:prstGeom prst="rect">
          <a:avLst/>
        </a:prstGeom>
        <a:noFill/>
      </xdr:spPr>
    </xdr:pic>
    <xdr:clientData/>
  </xdr:twoCellAnchor>
  <xdr:twoCellAnchor editAs="oneCell">
    <xdr:from>
      <xdr:col>6</xdr:col>
      <xdr:colOff>114300</xdr:colOff>
      <xdr:row>61</xdr:row>
      <xdr:rowOff>104775</xdr:rowOff>
    </xdr:from>
    <xdr:to>
      <xdr:col>6</xdr:col>
      <xdr:colOff>342900</xdr:colOff>
      <xdr:row>61</xdr:row>
      <xdr:rowOff>285750</xdr:rowOff>
    </xdr:to>
    <xdr:pic>
      <xdr:nvPicPr>
        <xdr:cNvPr id="188"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76600" y="21707475"/>
          <a:ext cx="228600" cy="180975"/>
        </a:xfrm>
        <a:prstGeom prst="rect">
          <a:avLst/>
        </a:prstGeom>
        <a:noFill/>
      </xdr:spPr>
    </xdr:pic>
    <xdr:clientData/>
  </xdr:twoCellAnchor>
  <xdr:twoCellAnchor editAs="oneCell">
    <xdr:from>
      <xdr:col>6</xdr:col>
      <xdr:colOff>161925</xdr:colOff>
      <xdr:row>65</xdr:row>
      <xdr:rowOff>123825</xdr:rowOff>
    </xdr:from>
    <xdr:to>
      <xdr:col>6</xdr:col>
      <xdr:colOff>390525</xdr:colOff>
      <xdr:row>65</xdr:row>
      <xdr:rowOff>304800</xdr:rowOff>
    </xdr:to>
    <xdr:pic>
      <xdr:nvPicPr>
        <xdr:cNvPr id="189"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24225" y="23012400"/>
          <a:ext cx="228600" cy="180975"/>
        </a:xfrm>
        <a:prstGeom prst="rect">
          <a:avLst/>
        </a:prstGeom>
        <a:noFill/>
      </xdr:spPr>
    </xdr:pic>
    <xdr:clientData/>
  </xdr:twoCellAnchor>
  <xdr:twoCellAnchor editAs="oneCell">
    <xdr:from>
      <xdr:col>6</xdr:col>
      <xdr:colOff>123825</xdr:colOff>
      <xdr:row>70</xdr:row>
      <xdr:rowOff>123825</xdr:rowOff>
    </xdr:from>
    <xdr:to>
      <xdr:col>6</xdr:col>
      <xdr:colOff>352425</xdr:colOff>
      <xdr:row>70</xdr:row>
      <xdr:rowOff>304800</xdr:rowOff>
    </xdr:to>
    <xdr:pic>
      <xdr:nvPicPr>
        <xdr:cNvPr id="190"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86125" y="24726900"/>
          <a:ext cx="228600" cy="180975"/>
        </a:xfrm>
        <a:prstGeom prst="rect">
          <a:avLst/>
        </a:prstGeom>
        <a:noFill/>
      </xdr:spPr>
    </xdr:pic>
    <xdr:clientData/>
  </xdr:twoCellAnchor>
  <xdr:twoCellAnchor editAs="oneCell">
    <xdr:from>
      <xdr:col>6</xdr:col>
      <xdr:colOff>152400</xdr:colOff>
      <xdr:row>75</xdr:row>
      <xdr:rowOff>133350</xdr:rowOff>
    </xdr:from>
    <xdr:to>
      <xdr:col>6</xdr:col>
      <xdr:colOff>381000</xdr:colOff>
      <xdr:row>75</xdr:row>
      <xdr:rowOff>314325</xdr:rowOff>
    </xdr:to>
    <xdr:pic>
      <xdr:nvPicPr>
        <xdr:cNvPr id="191"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314700" y="26022300"/>
          <a:ext cx="228600" cy="180975"/>
        </a:xfrm>
        <a:prstGeom prst="rect">
          <a:avLst/>
        </a:prstGeom>
        <a:noFill/>
      </xdr:spPr>
    </xdr:pic>
    <xdr:clientData/>
  </xdr:twoCellAnchor>
  <xdr:twoCellAnchor editAs="oneCell">
    <xdr:from>
      <xdr:col>6</xdr:col>
      <xdr:colOff>171450</xdr:colOff>
      <xdr:row>80</xdr:row>
      <xdr:rowOff>266700</xdr:rowOff>
    </xdr:from>
    <xdr:to>
      <xdr:col>6</xdr:col>
      <xdr:colOff>400050</xdr:colOff>
      <xdr:row>80</xdr:row>
      <xdr:rowOff>447675</xdr:rowOff>
    </xdr:to>
    <xdr:pic>
      <xdr:nvPicPr>
        <xdr:cNvPr id="192"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9906000" y="36033075"/>
          <a:ext cx="228600" cy="180975"/>
        </a:xfrm>
        <a:prstGeom prst="rect">
          <a:avLst/>
        </a:prstGeom>
        <a:noFill/>
      </xdr:spPr>
    </xdr:pic>
    <xdr:clientData/>
  </xdr:twoCellAnchor>
  <xdr:twoCellAnchor editAs="oneCell">
    <xdr:from>
      <xdr:col>6</xdr:col>
      <xdr:colOff>114300</xdr:colOff>
      <xdr:row>82</xdr:row>
      <xdr:rowOff>95250</xdr:rowOff>
    </xdr:from>
    <xdr:to>
      <xdr:col>6</xdr:col>
      <xdr:colOff>342900</xdr:colOff>
      <xdr:row>82</xdr:row>
      <xdr:rowOff>276225</xdr:rowOff>
    </xdr:to>
    <xdr:pic>
      <xdr:nvPicPr>
        <xdr:cNvPr id="193"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76600" y="28984575"/>
          <a:ext cx="228600" cy="180975"/>
        </a:xfrm>
        <a:prstGeom prst="rect">
          <a:avLst/>
        </a:prstGeom>
        <a:noFill/>
      </xdr:spPr>
    </xdr:pic>
    <xdr:clientData/>
  </xdr:twoCellAnchor>
  <xdr:twoCellAnchor editAs="oneCell">
    <xdr:from>
      <xdr:col>6</xdr:col>
      <xdr:colOff>123825</xdr:colOff>
      <xdr:row>88</xdr:row>
      <xdr:rowOff>123825</xdr:rowOff>
    </xdr:from>
    <xdr:to>
      <xdr:col>6</xdr:col>
      <xdr:colOff>352425</xdr:colOff>
      <xdr:row>88</xdr:row>
      <xdr:rowOff>304800</xdr:rowOff>
    </xdr:to>
    <xdr:pic>
      <xdr:nvPicPr>
        <xdr:cNvPr id="194" name="Picture 28" descr="http://foe.v4n6u4rd.com/icon_strategy_points.png"/>
        <xdr:cNvPicPr>
          <a:picLocks noChangeAspect="1" noChangeArrowheads="1"/>
        </xdr:cNvPicPr>
      </xdr:nvPicPr>
      <xdr:blipFill>
        <a:blip xmlns:r="http://schemas.openxmlformats.org/officeDocument/2006/relationships" r:embed="rId22" cstate="print"/>
        <a:srcRect/>
        <a:stretch>
          <a:fillRect/>
        </a:stretch>
      </xdr:blipFill>
      <xdr:spPr bwMode="auto">
        <a:xfrm>
          <a:off x="3286125" y="30727650"/>
          <a:ext cx="228600" cy="180975"/>
        </a:xfrm>
        <a:prstGeom prst="rect">
          <a:avLst/>
        </a:prstGeom>
        <a:noFill/>
      </xdr:spPr>
    </xdr:pic>
    <xdr:clientData/>
  </xdr:twoCellAnchor>
  <xdr:twoCellAnchor editAs="oneCell">
    <xdr:from>
      <xdr:col>6</xdr:col>
      <xdr:colOff>171450</xdr:colOff>
      <xdr:row>19</xdr:row>
      <xdr:rowOff>142875</xdr:rowOff>
    </xdr:from>
    <xdr:to>
      <xdr:col>6</xdr:col>
      <xdr:colOff>400050</xdr:colOff>
      <xdr:row>19</xdr:row>
      <xdr:rowOff>352425</xdr:rowOff>
    </xdr:to>
    <xdr:pic>
      <xdr:nvPicPr>
        <xdr:cNvPr id="2079" name="Picture 31"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4981575" y="8115300"/>
          <a:ext cx="228600" cy="209550"/>
        </a:xfrm>
        <a:prstGeom prst="rect">
          <a:avLst/>
        </a:prstGeom>
        <a:noFill/>
      </xdr:spPr>
    </xdr:pic>
    <xdr:clientData/>
  </xdr:twoCellAnchor>
  <xdr:twoCellAnchor editAs="oneCell">
    <xdr:from>
      <xdr:col>6</xdr:col>
      <xdr:colOff>161925</xdr:colOff>
      <xdr:row>21</xdr:row>
      <xdr:rowOff>85725</xdr:rowOff>
    </xdr:from>
    <xdr:to>
      <xdr:col>6</xdr:col>
      <xdr:colOff>390525</xdr:colOff>
      <xdr:row>21</xdr:row>
      <xdr:rowOff>314325</xdr:rowOff>
    </xdr:to>
    <xdr:pic>
      <xdr:nvPicPr>
        <xdr:cNvPr id="2080" name="Picture 32" descr="http://foe.v4n6u4rd.com/forgepoints_small.png"/>
        <xdr:cNvPicPr>
          <a:picLocks noChangeAspect="1" noChangeArrowheads="1"/>
        </xdr:cNvPicPr>
      </xdr:nvPicPr>
      <xdr:blipFill>
        <a:blip xmlns:r="http://schemas.openxmlformats.org/officeDocument/2006/relationships" r:embed="rId30" cstate="print"/>
        <a:srcRect/>
        <a:stretch>
          <a:fillRect/>
        </a:stretch>
      </xdr:blipFill>
      <xdr:spPr bwMode="auto">
        <a:xfrm>
          <a:off x="3324225" y="7477125"/>
          <a:ext cx="228600" cy="228600"/>
        </a:xfrm>
        <a:prstGeom prst="rect">
          <a:avLst/>
        </a:prstGeom>
        <a:noFill/>
      </xdr:spPr>
    </xdr:pic>
    <xdr:clientData/>
  </xdr:twoCellAnchor>
  <xdr:twoCellAnchor editAs="oneCell">
    <xdr:from>
      <xdr:col>6</xdr:col>
      <xdr:colOff>123825</xdr:colOff>
      <xdr:row>23</xdr:row>
      <xdr:rowOff>104775</xdr:rowOff>
    </xdr:from>
    <xdr:to>
      <xdr:col>6</xdr:col>
      <xdr:colOff>390525</xdr:colOff>
      <xdr:row>23</xdr:row>
      <xdr:rowOff>314325</xdr:rowOff>
    </xdr:to>
    <xdr:pic>
      <xdr:nvPicPr>
        <xdr:cNvPr id="2081" name="Picture 33" descr="http://foe.v4n6u4rd.com/icon_reward_military.png"/>
        <xdr:cNvPicPr>
          <a:picLocks noChangeAspect="1" noChangeArrowheads="1"/>
        </xdr:cNvPicPr>
      </xdr:nvPicPr>
      <xdr:blipFill>
        <a:blip xmlns:r="http://schemas.openxmlformats.org/officeDocument/2006/relationships" r:embed="rId26" cstate="print"/>
        <a:srcRect/>
        <a:stretch>
          <a:fillRect/>
        </a:stretch>
      </xdr:blipFill>
      <xdr:spPr bwMode="auto">
        <a:xfrm>
          <a:off x="3286125" y="8353425"/>
          <a:ext cx="266700" cy="209550"/>
        </a:xfrm>
        <a:prstGeom prst="rect">
          <a:avLst/>
        </a:prstGeom>
        <a:noFill/>
      </xdr:spPr>
    </xdr:pic>
    <xdr:clientData/>
  </xdr:twoCellAnchor>
  <xdr:twoCellAnchor editAs="oneCell">
    <xdr:from>
      <xdr:col>6</xdr:col>
      <xdr:colOff>133350</xdr:colOff>
      <xdr:row>24</xdr:row>
      <xdr:rowOff>95250</xdr:rowOff>
    </xdr:from>
    <xdr:to>
      <xdr:col>6</xdr:col>
      <xdr:colOff>361950</xdr:colOff>
      <xdr:row>24</xdr:row>
      <xdr:rowOff>304800</xdr:rowOff>
    </xdr:to>
    <xdr:pic>
      <xdr:nvPicPr>
        <xdr:cNvPr id="2082" name="Picture 34"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3295650" y="8772525"/>
          <a:ext cx="228600" cy="209550"/>
        </a:xfrm>
        <a:prstGeom prst="rect">
          <a:avLst/>
        </a:prstGeom>
        <a:noFill/>
      </xdr:spPr>
    </xdr:pic>
    <xdr:clientData/>
  </xdr:twoCellAnchor>
  <xdr:twoCellAnchor editAs="oneCell">
    <xdr:from>
      <xdr:col>6</xdr:col>
      <xdr:colOff>142875</xdr:colOff>
      <xdr:row>28</xdr:row>
      <xdr:rowOff>95250</xdr:rowOff>
    </xdr:from>
    <xdr:to>
      <xdr:col>6</xdr:col>
      <xdr:colOff>371475</xdr:colOff>
      <xdr:row>28</xdr:row>
      <xdr:rowOff>304800</xdr:rowOff>
    </xdr:to>
    <xdr:pic>
      <xdr:nvPicPr>
        <xdr:cNvPr id="2083" name="Picture 35" descr="http://foe.v4n6u4rd.com/icon_money.png"/>
        <xdr:cNvPicPr>
          <a:picLocks noChangeAspect="1" noChangeArrowheads="1"/>
        </xdr:cNvPicPr>
      </xdr:nvPicPr>
      <xdr:blipFill>
        <a:blip xmlns:r="http://schemas.openxmlformats.org/officeDocument/2006/relationships" r:embed="rId32" cstate="print"/>
        <a:srcRect/>
        <a:stretch>
          <a:fillRect/>
        </a:stretch>
      </xdr:blipFill>
      <xdr:spPr bwMode="auto">
        <a:xfrm>
          <a:off x="3305175" y="10058400"/>
          <a:ext cx="228600" cy="209550"/>
        </a:xfrm>
        <a:prstGeom prst="rect">
          <a:avLst/>
        </a:prstGeom>
        <a:noFill/>
      </xdr:spPr>
    </xdr:pic>
    <xdr:clientData/>
  </xdr:twoCellAnchor>
  <xdr:twoCellAnchor editAs="oneCell">
    <xdr:from>
      <xdr:col>6</xdr:col>
      <xdr:colOff>133350</xdr:colOff>
      <xdr:row>29</xdr:row>
      <xdr:rowOff>95250</xdr:rowOff>
    </xdr:from>
    <xdr:to>
      <xdr:col>6</xdr:col>
      <xdr:colOff>361950</xdr:colOff>
      <xdr:row>29</xdr:row>
      <xdr:rowOff>266700</xdr:rowOff>
    </xdr:to>
    <xdr:pic>
      <xdr:nvPicPr>
        <xdr:cNvPr id="2084" name="Picture 36" descr="http://foe.v4n6u4rd.com/goods_small.png"/>
        <xdr:cNvPicPr>
          <a:picLocks noChangeAspect="1" noChangeArrowheads="1"/>
        </xdr:cNvPicPr>
      </xdr:nvPicPr>
      <xdr:blipFill>
        <a:blip xmlns:r="http://schemas.openxmlformats.org/officeDocument/2006/relationships" r:embed="rId25" cstate="print"/>
        <a:srcRect/>
        <a:stretch>
          <a:fillRect/>
        </a:stretch>
      </xdr:blipFill>
      <xdr:spPr bwMode="auto">
        <a:xfrm>
          <a:off x="3295650" y="10487025"/>
          <a:ext cx="228600" cy="171450"/>
        </a:xfrm>
        <a:prstGeom prst="rect">
          <a:avLst/>
        </a:prstGeom>
        <a:noFill/>
      </xdr:spPr>
    </xdr:pic>
    <xdr:clientData/>
  </xdr:twoCellAnchor>
  <xdr:twoCellAnchor editAs="oneCell">
    <xdr:from>
      <xdr:col>6</xdr:col>
      <xdr:colOff>123825</xdr:colOff>
      <xdr:row>31</xdr:row>
      <xdr:rowOff>114300</xdr:rowOff>
    </xdr:from>
    <xdr:to>
      <xdr:col>6</xdr:col>
      <xdr:colOff>352425</xdr:colOff>
      <xdr:row>31</xdr:row>
      <xdr:rowOff>323850</xdr:rowOff>
    </xdr:to>
    <xdr:pic>
      <xdr:nvPicPr>
        <xdr:cNvPr id="2085" name="Picture 37"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3286125" y="11363325"/>
          <a:ext cx="228600" cy="209550"/>
        </a:xfrm>
        <a:prstGeom prst="rect">
          <a:avLst/>
        </a:prstGeom>
        <a:noFill/>
      </xdr:spPr>
    </xdr:pic>
    <xdr:clientData/>
  </xdr:twoCellAnchor>
  <xdr:twoCellAnchor editAs="oneCell">
    <xdr:from>
      <xdr:col>6</xdr:col>
      <xdr:colOff>114300</xdr:colOff>
      <xdr:row>33</xdr:row>
      <xdr:rowOff>66675</xdr:rowOff>
    </xdr:from>
    <xdr:to>
      <xdr:col>6</xdr:col>
      <xdr:colOff>342900</xdr:colOff>
      <xdr:row>33</xdr:row>
      <xdr:rowOff>285750</xdr:rowOff>
    </xdr:to>
    <xdr:pic>
      <xdr:nvPicPr>
        <xdr:cNvPr id="2086" name="Picture 38" descr="http://foe.v4n6u4rd.com/icon_supplies_plus.png"/>
        <xdr:cNvPicPr>
          <a:picLocks noChangeAspect="1" noChangeArrowheads="1"/>
        </xdr:cNvPicPr>
      </xdr:nvPicPr>
      <xdr:blipFill>
        <a:blip xmlns:r="http://schemas.openxmlformats.org/officeDocument/2006/relationships" r:embed="rId33" cstate="print"/>
        <a:srcRect/>
        <a:stretch>
          <a:fillRect/>
        </a:stretch>
      </xdr:blipFill>
      <xdr:spPr bwMode="auto">
        <a:xfrm>
          <a:off x="3276600" y="11744325"/>
          <a:ext cx="228600" cy="219075"/>
        </a:xfrm>
        <a:prstGeom prst="rect">
          <a:avLst/>
        </a:prstGeom>
        <a:noFill/>
      </xdr:spPr>
    </xdr:pic>
    <xdr:clientData/>
  </xdr:twoCellAnchor>
  <xdr:twoCellAnchor editAs="oneCell">
    <xdr:from>
      <xdr:col>6</xdr:col>
      <xdr:colOff>152400</xdr:colOff>
      <xdr:row>37</xdr:row>
      <xdr:rowOff>114300</xdr:rowOff>
    </xdr:from>
    <xdr:to>
      <xdr:col>6</xdr:col>
      <xdr:colOff>381000</xdr:colOff>
      <xdr:row>37</xdr:row>
      <xdr:rowOff>314325</xdr:rowOff>
    </xdr:to>
    <xdr:pic>
      <xdr:nvPicPr>
        <xdr:cNvPr id="2087" name="Picture 39" descr="http://foe.v4n6u4rd.com/icon_defense.png"/>
        <xdr:cNvPicPr>
          <a:picLocks noChangeAspect="1" noChangeArrowheads="1"/>
        </xdr:cNvPicPr>
      </xdr:nvPicPr>
      <xdr:blipFill>
        <a:blip xmlns:r="http://schemas.openxmlformats.org/officeDocument/2006/relationships" r:embed="rId34" cstate="print"/>
        <a:srcRect/>
        <a:stretch>
          <a:fillRect/>
        </a:stretch>
      </xdr:blipFill>
      <xdr:spPr bwMode="auto">
        <a:xfrm>
          <a:off x="3314700" y="13077825"/>
          <a:ext cx="228600" cy="200025"/>
        </a:xfrm>
        <a:prstGeom prst="rect">
          <a:avLst/>
        </a:prstGeom>
        <a:noFill/>
      </xdr:spPr>
    </xdr:pic>
    <xdr:clientData/>
  </xdr:twoCellAnchor>
  <xdr:twoCellAnchor editAs="oneCell">
    <xdr:from>
      <xdr:col>6</xdr:col>
      <xdr:colOff>123825</xdr:colOff>
      <xdr:row>38</xdr:row>
      <xdr:rowOff>66675</xdr:rowOff>
    </xdr:from>
    <xdr:to>
      <xdr:col>6</xdr:col>
      <xdr:colOff>352425</xdr:colOff>
      <xdr:row>38</xdr:row>
      <xdr:rowOff>276225</xdr:rowOff>
    </xdr:to>
    <xdr:pic>
      <xdr:nvPicPr>
        <xdr:cNvPr id="2088" name="Picture 40"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3286125" y="13458825"/>
          <a:ext cx="228600" cy="209550"/>
        </a:xfrm>
        <a:prstGeom prst="rect">
          <a:avLst/>
        </a:prstGeom>
        <a:noFill/>
      </xdr:spPr>
    </xdr:pic>
    <xdr:clientData/>
  </xdr:twoCellAnchor>
  <xdr:twoCellAnchor editAs="oneCell">
    <xdr:from>
      <xdr:col>6</xdr:col>
      <xdr:colOff>142875</xdr:colOff>
      <xdr:row>41</xdr:row>
      <xdr:rowOff>123825</xdr:rowOff>
    </xdr:from>
    <xdr:to>
      <xdr:col>6</xdr:col>
      <xdr:colOff>409575</xdr:colOff>
      <xdr:row>41</xdr:row>
      <xdr:rowOff>333375</xdr:rowOff>
    </xdr:to>
    <xdr:pic>
      <xdr:nvPicPr>
        <xdr:cNvPr id="2089" name="Picture 41" descr="http://foe.v4n6u4rd.com/icon_reward_military.png"/>
        <xdr:cNvPicPr>
          <a:picLocks noChangeAspect="1" noChangeArrowheads="1"/>
        </xdr:cNvPicPr>
      </xdr:nvPicPr>
      <xdr:blipFill>
        <a:blip xmlns:r="http://schemas.openxmlformats.org/officeDocument/2006/relationships" r:embed="rId26" cstate="print"/>
        <a:srcRect/>
        <a:stretch>
          <a:fillRect/>
        </a:stretch>
      </xdr:blipFill>
      <xdr:spPr bwMode="auto">
        <a:xfrm>
          <a:off x="3305175" y="14373225"/>
          <a:ext cx="266700" cy="209550"/>
        </a:xfrm>
        <a:prstGeom prst="rect">
          <a:avLst/>
        </a:prstGeom>
        <a:noFill/>
      </xdr:spPr>
    </xdr:pic>
    <xdr:clientData/>
  </xdr:twoCellAnchor>
  <xdr:twoCellAnchor editAs="oneCell">
    <xdr:from>
      <xdr:col>6</xdr:col>
      <xdr:colOff>133350</xdr:colOff>
      <xdr:row>42</xdr:row>
      <xdr:rowOff>66675</xdr:rowOff>
    </xdr:from>
    <xdr:to>
      <xdr:col>6</xdr:col>
      <xdr:colOff>361950</xdr:colOff>
      <xdr:row>42</xdr:row>
      <xdr:rowOff>295275</xdr:rowOff>
    </xdr:to>
    <xdr:pic>
      <xdr:nvPicPr>
        <xdr:cNvPr id="2090" name="Picture 42" descr="http://foe.v4n6u4rd.com/forgepoints_small.png"/>
        <xdr:cNvPicPr>
          <a:picLocks noChangeAspect="1" noChangeArrowheads="1"/>
        </xdr:cNvPicPr>
      </xdr:nvPicPr>
      <xdr:blipFill>
        <a:blip xmlns:r="http://schemas.openxmlformats.org/officeDocument/2006/relationships" r:embed="rId30" cstate="print"/>
        <a:srcRect/>
        <a:stretch>
          <a:fillRect/>
        </a:stretch>
      </xdr:blipFill>
      <xdr:spPr bwMode="auto">
        <a:xfrm>
          <a:off x="3295650" y="14744700"/>
          <a:ext cx="228600" cy="228600"/>
        </a:xfrm>
        <a:prstGeom prst="rect">
          <a:avLst/>
        </a:prstGeom>
        <a:noFill/>
      </xdr:spPr>
    </xdr:pic>
    <xdr:clientData/>
  </xdr:twoCellAnchor>
  <xdr:twoCellAnchor editAs="oneCell">
    <xdr:from>
      <xdr:col>6</xdr:col>
      <xdr:colOff>152400</xdr:colOff>
      <xdr:row>45</xdr:row>
      <xdr:rowOff>85725</xdr:rowOff>
    </xdr:from>
    <xdr:to>
      <xdr:col>6</xdr:col>
      <xdr:colOff>381000</xdr:colOff>
      <xdr:row>45</xdr:row>
      <xdr:rowOff>285750</xdr:rowOff>
    </xdr:to>
    <xdr:pic>
      <xdr:nvPicPr>
        <xdr:cNvPr id="2091" name="Picture 43" descr="http://foe.v4n6u4rd.com/icon_defense.png"/>
        <xdr:cNvPicPr>
          <a:picLocks noChangeAspect="1" noChangeArrowheads="1"/>
        </xdr:cNvPicPr>
      </xdr:nvPicPr>
      <xdr:blipFill>
        <a:blip xmlns:r="http://schemas.openxmlformats.org/officeDocument/2006/relationships" r:embed="rId34" cstate="print"/>
        <a:srcRect/>
        <a:stretch>
          <a:fillRect/>
        </a:stretch>
      </xdr:blipFill>
      <xdr:spPr bwMode="auto">
        <a:xfrm>
          <a:off x="3314700" y="16049625"/>
          <a:ext cx="228600" cy="200025"/>
        </a:xfrm>
        <a:prstGeom prst="rect">
          <a:avLst/>
        </a:prstGeom>
        <a:noFill/>
      </xdr:spPr>
    </xdr:pic>
    <xdr:clientData/>
  </xdr:twoCellAnchor>
  <xdr:twoCellAnchor editAs="oneCell">
    <xdr:from>
      <xdr:col>6</xdr:col>
      <xdr:colOff>152400</xdr:colOff>
      <xdr:row>46</xdr:row>
      <xdr:rowOff>66675</xdr:rowOff>
    </xdr:from>
    <xdr:to>
      <xdr:col>6</xdr:col>
      <xdr:colOff>381000</xdr:colOff>
      <xdr:row>46</xdr:row>
      <xdr:rowOff>295275</xdr:rowOff>
    </xdr:to>
    <xdr:pic>
      <xdr:nvPicPr>
        <xdr:cNvPr id="2092" name="Picture 44" descr="http://foe.v4n6u4rd.com/icon_medals.png"/>
        <xdr:cNvPicPr>
          <a:picLocks noChangeAspect="1" noChangeArrowheads="1"/>
        </xdr:cNvPicPr>
      </xdr:nvPicPr>
      <xdr:blipFill>
        <a:blip xmlns:r="http://schemas.openxmlformats.org/officeDocument/2006/relationships" r:embed="rId28" cstate="print"/>
        <a:srcRect/>
        <a:stretch>
          <a:fillRect/>
        </a:stretch>
      </xdr:blipFill>
      <xdr:spPr bwMode="auto">
        <a:xfrm>
          <a:off x="3314700" y="16459200"/>
          <a:ext cx="228600" cy="228600"/>
        </a:xfrm>
        <a:prstGeom prst="rect">
          <a:avLst/>
        </a:prstGeom>
        <a:noFill/>
      </xdr:spPr>
    </xdr:pic>
    <xdr:clientData/>
  </xdr:twoCellAnchor>
  <xdr:twoCellAnchor editAs="oneCell">
    <xdr:from>
      <xdr:col>6</xdr:col>
      <xdr:colOff>133350</xdr:colOff>
      <xdr:row>48</xdr:row>
      <xdr:rowOff>85725</xdr:rowOff>
    </xdr:from>
    <xdr:to>
      <xdr:col>6</xdr:col>
      <xdr:colOff>361950</xdr:colOff>
      <xdr:row>48</xdr:row>
      <xdr:rowOff>295275</xdr:rowOff>
    </xdr:to>
    <xdr:pic>
      <xdr:nvPicPr>
        <xdr:cNvPr id="2093" name="Picture 45"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3295650" y="17335500"/>
          <a:ext cx="228600" cy="209550"/>
        </a:xfrm>
        <a:prstGeom prst="rect">
          <a:avLst/>
        </a:prstGeom>
        <a:noFill/>
      </xdr:spPr>
    </xdr:pic>
    <xdr:clientData/>
  </xdr:twoCellAnchor>
  <xdr:twoCellAnchor editAs="oneCell">
    <xdr:from>
      <xdr:col>6</xdr:col>
      <xdr:colOff>133350</xdr:colOff>
      <xdr:row>50</xdr:row>
      <xdr:rowOff>114300</xdr:rowOff>
    </xdr:from>
    <xdr:to>
      <xdr:col>6</xdr:col>
      <xdr:colOff>361950</xdr:colOff>
      <xdr:row>50</xdr:row>
      <xdr:rowOff>285750</xdr:rowOff>
    </xdr:to>
    <xdr:pic>
      <xdr:nvPicPr>
        <xdr:cNvPr id="2094" name="Picture 46" descr="http://foe.v4n6u4rd.com/goods_small.png"/>
        <xdr:cNvPicPr>
          <a:picLocks noChangeAspect="1" noChangeArrowheads="1"/>
        </xdr:cNvPicPr>
      </xdr:nvPicPr>
      <xdr:blipFill>
        <a:blip xmlns:r="http://schemas.openxmlformats.org/officeDocument/2006/relationships" r:embed="rId25" cstate="print"/>
        <a:srcRect/>
        <a:stretch>
          <a:fillRect/>
        </a:stretch>
      </xdr:blipFill>
      <xdr:spPr bwMode="auto">
        <a:xfrm>
          <a:off x="3295650" y="17792700"/>
          <a:ext cx="228600" cy="171450"/>
        </a:xfrm>
        <a:prstGeom prst="rect">
          <a:avLst/>
        </a:prstGeom>
        <a:noFill/>
      </xdr:spPr>
    </xdr:pic>
    <xdr:clientData/>
  </xdr:twoCellAnchor>
  <xdr:twoCellAnchor editAs="oneCell">
    <xdr:from>
      <xdr:col>6</xdr:col>
      <xdr:colOff>133350</xdr:colOff>
      <xdr:row>53</xdr:row>
      <xdr:rowOff>66675</xdr:rowOff>
    </xdr:from>
    <xdr:to>
      <xdr:col>6</xdr:col>
      <xdr:colOff>361950</xdr:colOff>
      <xdr:row>53</xdr:row>
      <xdr:rowOff>285750</xdr:rowOff>
    </xdr:to>
    <xdr:pic>
      <xdr:nvPicPr>
        <xdr:cNvPr id="2095" name="Picture 47" descr="http://foe.v4n6u4rd.com/supplies.png"/>
        <xdr:cNvPicPr>
          <a:picLocks noChangeAspect="1" noChangeArrowheads="1"/>
        </xdr:cNvPicPr>
      </xdr:nvPicPr>
      <xdr:blipFill>
        <a:blip xmlns:r="http://schemas.openxmlformats.org/officeDocument/2006/relationships" r:embed="rId29" cstate="print"/>
        <a:srcRect/>
        <a:stretch>
          <a:fillRect/>
        </a:stretch>
      </xdr:blipFill>
      <xdr:spPr bwMode="auto">
        <a:xfrm>
          <a:off x="3295650" y="19030950"/>
          <a:ext cx="228600" cy="219075"/>
        </a:xfrm>
        <a:prstGeom prst="rect">
          <a:avLst/>
        </a:prstGeom>
        <a:noFill/>
      </xdr:spPr>
    </xdr:pic>
    <xdr:clientData/>
  </xdr:twoCellAnchor>
  <xdr:twoCellAnchor editAs="oneCell">
    <xdr:from>
      <xdr:col>6</xdr:col>
      <xdr:colOff>123825</xdr:colOff>
      <xdr:row>54</xdr:row>
      <xdr:rowOff>95250</xdr:rowOff>
    </xdr:from>
    <xdr:to>
      <xdr:col>6</xdr:col>
      <xdr:colOff>352425</xdr:colOff>
      <xdr:row>54</xdr:row>
      <xdr:rowOff>266700</xdr:rowOff>
    </xdr:to>
    <xdr:pic>
      <xdr:nvPicPr>
        <xdr:cNvPr id="2096" name="Picture 48" descr="http://foe.v4n6u4rd.com/goods_small.png"/>
        <xdr:cNvPicPr>
          <a:picLocks noChangeAspect="1" noChangeArrowheads="1"/>
        </xdr:cNvPicPr>
      </xdr:nvPicPr>
      <xdr:blipFill>
        <a:blip xmlns:r="http://schemas.openxmlformats.org/officeDocument/2006/relationships" r:embed="rId25" cstate="print"/>
        <a:srcRect/>
        <a:stretch>
          <a:fillRect/>
        </a:stretch>
      </xdr:blipFill>
      <xdr:spPr bwMode="auto">
        <a:xfrm>
          <a:off x="3286125" y="19488150"/>
          <a:ext cx="228600" cy="171450"/>
        </a:xfrm>
        <a:prstGeom prst="rect">
          <a:avLst/>
        </a:prstGeom>
        <a:noFill/>
      </xdr:spPr>
    </xdr:pic>
    <xdr:clientData/>
  </xdr:twoCellAnchor>
  <xdr:twoCellAnchor editAs="oneCell">
    <xdr:from>
      <xdr:col>6</xdr:col>
      <xdr:colOff>142875</xdr:colOff>
      <xdr:row>56</xdr:row>
      <xdr:rowOff>104775</xdr:rowOff>
    </xdr:from>
    <xdr:to>
      <xdr:col>6</xdr:col>
      <xdr:colOff>371475</xdr:colOff>
      <xdr:row>56</xdr:row>
      <xdr:rowOff>304800</xdr:rowOff>
    </xdr:to>
    <xdr:pic>
      <xdr:nvPicPr>
        <xdr:cNvPr id="2097" name="Picture 49" descr="http://foe.v4n6u4rd.com/population.png"/>
        <xdr:cNvPicPr>
          <a:picLocks noChangeAspect="1" noChangeArrowheads="1"/>
        </xdr:cNvPicPr>
      </xdr:nvPicPr>
      <xdr:blipFill>
        <a:blip xmlns:r="http://schemas.openxmlformats.org/officeDocument/2006/relationships" r:embed="rId24" cstate="print"/>
        <a:srcRect/>
        <a:stretch>
          <a:fillRect/>
        </a:stretch>
      </xdr:blipFill>
      <xdr:spPr bwMode="auto">
        <a:xfrm>
          <a:off x="3305175" y="20354925"/>
          <a:ext cx="228600" cy="200025"/>
        </a:xfrm>
        <a:prstGeom prst="rect">
          <a:avLst/>
        </a:prstGeom>
        <a:noFill/>
      </xdr:spPr>
    </xdr:pic>
    <xdr:clientData/>
  </xdr:twoCellAnchor>
  <xdr:twoCellAnchor editAs="oneCell">
    <xdr:from>
      <xdr:col>6</xdr:col>
      <xdr:colOff>142875</xdr:colOff>
      <xdr:row>58</xdr:row>
      <xdr:rowOff>66675</xdr:rowOff>
    </xdr:from>
    <xdr:to>
      <xdr:col>6</xdr:col>
      <xdr:colOff>371475</xdr:colOff>
      <xdr:row>58</xdr:row>
      <xdr:rowOff>285750</xdr:rowOff>
    </xdr:to>
    <xdr:pic>
      <xdr:nvPicPr>
        <xdr:cNvPr id="2098" name="Picture 50" descr="http://foe.v4n6u4rd.com/icon_supplies_plus.png"/>
        <xdr:cNvPicPr>
          <a:picLocks noChangeAspect="1" noChangeArrowheads="1"/>
        </xdr:cNvPicPr>
      </xdr:nvPicPr>
      <xdr:blipFill>
        <a:blip xmlns:r="http://schemas.openxmlformats.org/officeDocument/2006/relationships" r:embed="rId33" cstate="print"/>
        <a:srcRect/>
        <a:stretch>
          <a:fillRect/>
        </a:stretch>
      </xdr:blipFill>
      <xdr:spPr bwMode="auto">
        <a:xfrm>
          <a:off x="3305175" y="20745450"/>
          <a:ext cx="228600" cy="219075"/>
        </a:xfrm>
        <a:prstGeom prst="rect">
          <a:avLst/>
        </a:prstGeom>
        <a:noFill/>
      </xdr:spPr>
    </xdr:pic>
    <xdr:clientData/>
  </xdr:twoCellAnchor>
  <xdr:twoCellAnchor editAs="oneCell">
    <xdr:from>
      <xdr:col>6</xdr:col>
      <xdr:colOff>104775</xdr:colOff>
      <xdr:row>62</xdr:row>
      <xdr:rowOff>76200</xdr:rowOff>
    </xdr:from>
    <xdr:to>
      <xdr:col>6</xdr:col>
      <xdr:colOff>333375</xdr:colOff>
      <xdr:row>62</xdr:row>
      <xdr:rowOff>304800</xdr:rowOff>
    </xdr:to>
    <xdr:pic>
      <xdr:nvPicPr>
        <xdr:cNvPr id="2099" name="Picture 51" descr="http://foe.v4n6u4rd.com/icon_questreward-boost.png"/>
        <xdr:cNvPicPr>
          <a:picLocks noChangeAspect="1" noChangeArrowheads="1"/>
        </xdr:cNvPicPr>
      </xdr:nvPicPr>
      <xdr:blipFill>
        <a:blip xmlns:r="http://schemas.openxmlformats.org/officeDocument/2006/relationships" r:embed="rId35" cstate="print"/>
        <a:srcRect/>
        <a:stretch>
          <a:fillRect/>
        </a:stretch>
      </xdr:blipFill>
      <xdr:spPr bwMode="auto">
        <a:xfrm>
          <a:off x="3267075" y="22040850"/>
          <a:ext cx="228600" cy="228600"/>
        </a:xfrm>
        <a:prstGeom prst="rect">
          <a:avLst/>
        </a:prstGeom>
        <a:noFill/>
      </xdr:spPr>
    </xdr:pic>
    <xdr:clientData/>
  </xdr:twoCellAnchor>
  <xdr:twoCellAnchor editAs="oneCell">
    <xdr:from>
      <xdr:col>6</xdr:col>
      <xdr:colOff>142875</xdr:colOff>
      <xdr:row>63</xdr:row>
      <xdr:rowOff>95250</xdr:rowOff>
    </xdr:from>
    <xdr:to>
      <xdr:col>6</xdr:col>
      <xdr:colOff>371475</xdr:colOff>
      <xdr:row>63</xdr:row>
      <xdr:rowOff>304800</xdr:rowOff>
    </xdr:to>
    <xdr:pic>
      <xdr:nvPicPr>
        <xdr:cNvPr id="2100" name="Picture 52"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3305175" y="22488525"/>
          <a:ext cx="228600" cy="209550"/>
        </a:xfrm>
        <a:prstGeom prst="rect">
          <a:avLst/>
        </a:prstGeom>
        <a:noFill/>
      </xdr:spPr>
    </xdr:pic>
    <xdr:clientData/>
  </xdr:twoCellAnchor>
  <xdr:twoCellAnchor editAs="oneCell">
    <xdr:from>
      <xdr:col>6</xdr:col>
      <xdr:colOff>133350</xdr:colOff>
      <xdr:row>66</xdr:row>
      <xdr:rowOff>104775</xdr:rowOff>
    </xdr:from>
    <xdr:to>
      <xdr:col>6</xdr:col>
      <xdr:colOff>361950</xdr:colOff>
      <xdr:row>66</xdr:row>
      <xdr:rowOff>314325</xdr:rowOff>
    </xdr:to>
    <xdr:pic>
      <xdr:nvPicPr>
        <xdr:cNvPr id="2101" name="Picture 53"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3295650" y="23355300"/>
          <a:ext cx="228600" cy="209550"/>
        </a:xfrm>
        <a:prstGeom prst="rect">
          <a:avLst/>
        </a:prstGeom>
        <a:noFill/>
      </xdr:spPr>
    </xdr:pic>
    <xdr:clientData/>
  </xdr:twoCellAnchor>
  <xdr:twoCellAnchor editAs="oneCell">
    <xdr:from>
      <xdr:col>6</xdr:col>
      <xdr:colOff>114300</xdr:colOff>
      <xdr:row>68</xdr:row>
      <xdr:rowOff>66675</xdr:rowOff>
    </xdr:from>
    <xdr:to>
      <xdr:col>6</xdr:col>
      <xdr:colOff>342900</xdr:colOff>
      <xdr:row>68</xdr:row>
      <xdr:rowOff>295275</xdr:rowOff>
    </xdr:to>
    <xdr:pic>
      <xdr:nvPicPr>
        <xdr:cNvPr id="2102" name="Picture 54" descr="http://foe.v4n6u4rd.com/icon_gb-penalunit.png"/>
        <xdr:cNvPicPr>
          <a:picLocks noChangeAspect="1" noChangeArrowheads="1"/>
        </xdr:cNvPicPr>
      </xdr:nvPicPr>
      <xdr:blipFill>
        <a:blip xmlns:r="http://schemas.openxmlformats.org/officeDocument/2006/relationships" r:embed="rId36" cstate="print"/>
        <a:srcRect/>
        <a:stretch>
          <a:fillRect/>
        </a:stretch>
      </xdr:blipFill>
      <xdr:spPr bwMode="auto">
        <a:xfrm>
          <a:off x="3276600" y="23745825"/>
          <a:ext cx="228600" cy="228600"/>
        </a:xfrm>
        <a:prstGeom prst="rect">
          <a:avLst/>
        </a:prstGeom>
        <a:noFill/>
      </xdr:spPr>
    </xdr:pic>
    <xdr:clientData/>
  </xdr:twoCellAnchor>
  <xdr:twoCellAnchor editAs="oneCell">
    <xdr:from>
      <xdr:col>6</xdr:col>
      <xdr:colOff>152400</xdr:colOff>
      <xdr:row>71</xdr:row>
      <xdr:rowOff>85725</xdr:rowOff>
    </xdr:from>
    <xdr:to>
      <xdr:col>6</xdr:col>
      <xdr:colOff>381000</xdr:colOff>
      <xdr:row>71</xdr:row>
      <xdr:rowOff>295275</xdr:rowOff>
    </xdr:to>
    <xdr:pic>
      <xdr:nvPicPr>
        <xdr:cNvPr id="2103" name="Picture 55"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3314700" y="25050750"/>
          <a:ext cx="228600" cy="209550"/>
        </a:xfrm>
        <a:prstGeom prst="rect">
          <a:avLst/>
        </a:prstGeom>
        <a:noFill/>
      </xdr:spPr>
    </xdr:pic>
    <xdr:clientData/>
  </xdr:twoCellAnchor>
  <xdr:twoCellAnchor editAs="oneCell">
    <xdr:from>
      <xdr:col>6</xdr:col>
      <xdr:colOff>142875</xdr:colOff>
      <xdr:row>73</xdr:row>
      <xdr:rowOff>85725</xdr:rowOff>
    </xdr:from>
    <xdr:to>
      <xdr:col>6</xdr:col>
      <xdr:colOff>371475</xdr:colOff>
      <xdr:row>73</xdr:row>
      <xdr:rowOff>295275</xdr:rowOff>
    </xdr:to>
    <xdr:pic>
      <xdr:nvPicPr>
        <xdr:cNvPr id="2104" name="Picture 56"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3305175" y="25479375"/>
          <a:ext cx="228600" cy="209550"/>
        </a:xfrm>
        <a:prstGeom prst="rect">
          <a:avLst/>
        </a:prstGeom>
        <a:noFill/>
      </xdr:spPr>
    </xdr:pic>
    <xdr:clientData/>
  </xdr:twoCellAnchor>
  <xdr:twoCellAnchor editAs="oneCell">
    <xdr:from>
      <xdr:col>6</xdr:col>
      <xdr:colOff>133350</xdr:colOff>
      <xdr:row>76</xdr:row>
      <xdr:rowOff>85725</xdr:rowOff>
    </xdr:from>
    <xdr:to>
      <xdr:col>6</xdr:col>
      <xdr:colOff>361950</xdr:colOff>
      <xdr:row>76</xdr:row>
      <xdr:rowOff>295275</xdr:rowOff>
    </xdr:to>
    <xdr:pic>
      <xdr:nvPicPr>
        <xdr:cNvPr id="2105" name="Picture 57" descr="http://foe.v4n6u4rd.com/happy.png"/>
        <xdr:cNvPicPr>
          <a:picLocks noChangeAspect="1" noChangeArrowheads="1"/>
        </xdr:cNvPicPr>
      </xdr:nvPicPr>
      <xdr:blipFill>
        <a:blip xmlns:r="http://schemas.openxmlformats.org/officeDocument/2006/relationships" r:embed="rId27" cstate="print"/>
        <a:srcRect/>
        <a:stretch>
          <a:fillRect/>
        </a:stretch>
      </xdr:blipFill>
      <xdr:spPr bwMode="auto">
        <a:xfrm>
          <a:off x="3295650" y="26336625"/>
          <a:ext cx="228600" cy="209550"/>
        </a:xfrm>
        <a:prstGeom prst="rect">
          <a:avLst/>
        </a:prstGeom>
        <a:noFill/>
      </xdr:spPr>
    </xdr:pic>
    <xdr:clientData/>
  </xdr:twoCellAnchor>
  <xdr:twoCellAnchor editAs="oneCell">
    <xdr:from>
      <xdr:col>6</xdr:col>
      <xdr:colOff>142875</xdr:colOff>
      <xdr:row>78</xdr:row>
      <xdr:rowOff>104775</xdr:rowOff>
    </xdr:from>
    <xdr:to>
      <xdr:col>6</xdr:col>
      <xdr:colOff>352425</xdr:colOff>
      <xdr:row>78</xdr:row>
      <xdr:rowOff>295275</xdr:rowOff>
    </xdr:to>
    <xdr:pic>
      <xdr:nvPicPr>
        <xdr:cNvPr id="2106" name="Picture 58" descr="http://i58.servimg.com/u/f58/11/46/40/11/o0yw2510.png"/>
        <xdr:cNvPicPr>
          <a:picLocks noChangeAspect="1" noChangeArrowheads="1"/>
        </xdr:cNvPicPr>
      </xdr:nvPicPr>
      <xdr:blipFill>
        <a:blip xmlns:r="http://schemas.openxmlformats.org/officeDocument/2006/relationships" r:embed="rId37" cstate="print"/>
        <a:srcRect/>
        <a:stretch>
          <a:fillRect/>
        </a:stretch>
      </xdr:blipFill>
      <xdr:spPr bwMode="auto">
        <a:xfrm>
          <a:off x="3305175" y="26784300"/>
          <a:ext cx="209550" cy="190500"/>
        </a:xfrm>
        <a:prstGeom prst="rect">
          <a:avLst/>
        </a:prstGeom>
        <a:noFill/>
      </xdr:spPr>
    </xdr:pic>
    <xdr:clientData/>
  </xdr:twoCellAnchor>
  <xdr:twoCellAnchor editAs="oneCell">
    <xdr:from>
      <xdr:col>6</xdr:col>
      <xdr:colOff>190500</xdr:colOff>
      <xdr:row>81</xdr:row>
      <xdr:rowOff>276225</xdr:rowOff>
    </xdr:from>
    <xdr:to>
      <xdr:col>6</xdr:col>
      <xdr:colOff>419100</xdr:colOff>
      <xdr:row>81</xdr:row>
      <xdr:rowOff>504825</xdr:rowOff>
    </xdr:to>
    <xdr:pic>
      <xdr:nvPicPr>
        <xdr:cNvPr id="2107" name="Picture 59" descr="http://foe.v4n6u4rd.com/forgepoints_small.png"/>
        <xdr:cNvPicPr>
          <a:picLocks noChangeAspect="1" noChangeArrowheads="1"/>
        </xdr:cNvPicPr>
      </xdr:nvPicPr>
      <xdr:blipFill>
        <a:blip xmlns:r="http://schemas.openxmlformats.org/officeDocument/2006/relationships" r:embed="rId30" cstate="print"/>
        <a:srcRect/>
        <a:stretch>
          <a:fillRect/>
        </a:stretch>
      </xdr:blipFill>
      <xdr:spPr bwMode="auto">
        <a:xfrm>
          <a:off x="10048875" y="36795075"/>
          <a:ext cx="228600" cy="228600"/>
        </a:xfrm>
        <a:prstGeom prst="rect">
          <a:avLst/>
        </a:prstGeom>
        <a:noFill/>
      </xdr:spPr>
    </xdr:pic>
    <xdr:clientData/>
  </xdr:twoCellAnchor>
  <xdr:twoCellAnchor editAs="oneCell">
    <xdr:from>
      <xdr:col>6</xdr:col>
      <xdr:colOff>142875</xdr:colOff>
      <xdr:row>83</xdr:row>
      <xdr:rowOff>95250</xdr:rowOff>
    </xdr:from>
    <xdr:to>
      <xdr:col>6</xdr:col>
      <xdr:colOff>371475</xdr:colOff>
      <xdr:row>83</xdr:row>
      <xdr:rowOff>295275</xdr:rowOff>
    </xdr:to>
    <xdr:pic>
      <xdr:nvPicPr>
        <xdr:cNvPr id="2108" name="Picture 60" descr="http://foe.v4n6u4rd.com/population.png"/>
        <xdr:cNvPicPr>
          <a:picLocks noChangeAspect="1" noChangeArrowheads="1"/>
        </xdr:cNvPicPr>
      </xdr:nvPicPr>
      <xdr:blipFill>
        <a:blip xmlns:r="http://schemas.openxmlformats.org/officeDocument/2006/relationships" r:embed="rId24" cstate="print"/>
        <a:srcRect/>
        <a:stretch>
          <a:fillRect/>
        </a:stretch>
      </xdr:blipFill>
      <xdr:spPr bwMode="auto">
        <a:xfrm>
          <a:off x="3305175" y="29203650"/>
          <a:ext cx="228600" cy="200025"/>
        </a:xfrm>
        <a:prstGeom prst="rect">
          <a:avLst/>
        </a:prstGeom>
        <a:noFill/>
      </xdr:spPr>
    </xdr:pic>
    <xdr:clientData/>
  </xdr:twoCellAnchor>
  <xdr:twoCellAnchor editAs="oneCell">
    <xdr:from>
      <xdr:col>6</xdr:col>
      <xdr:colOff>190500</xdr:colOff>
      <xdr:row>85</xdr:row>
      <xdr:rowOff>85725</xdr:rowOff>
    </xdr:from>
    <xdr:to>
      <xdr:col>6</xdr:col>
      <xdr:colOff>419100</xdr:colOff>
      <xdr:row>85</xdr:row>
      <xdr:rowOff>295275</xdr:rowOff>
    </xdr:to>
    <xdr:pic>
      <xdr:nvPicPr>
        <xdr:cNvPr id="2109" name="Picture 61" descr="http://foe.v4n6u4rd.com/icon_taxes.png"/>
        <xdr:cNvPicPr>
          <a:picLocks noChangeAspect="1" noChangeArrowheads="1"/>
        </xdr:cNvPicPr>
      </xdr:nvPicPr>
      <xdr:blipFill>
        <a:blip xmlns:r="http://schemas.openxmlformats.org/officeDocument/2006/relationships" r:embed="rId31" cstate="print"/>
        <a:srcRect/>
        <a:stretch>
          <a:fillRect/>
        </a:stretch>
      </xdr:blipFill>
      <xdr:spPr bwMode="auto">
        <a:xfrm>
          <a:off x="3352800" y="29622750"/>
          <a:ext cx="228600" cy="209550"/>
        </a:xfrm>
        <a:prstGeom prst="rect">
          <a:avLst/>
        </a:prstGeom>
        <a:noFill/>
      </xdr:spPr>
    </xdr:pic>
    <xdr:clientData/>
  </xdr:twoCellAnchor>
  <xdr:twoCellAnchor editAs="oneCell">
    <xdr:from>
      <xdr:col>6</xdr:col>
      <xdr:colOff>171450</xdr:colOff>
      <xdr:row>89</xdr:row>
      <xdr:rowOff>123825</xdr:rowOff>
    </xdr:from>
    <xdr:to>
      <xdr:col>6</xdr:col>
      <xdr:colOff>381000</xdr:colOff>
      <xdr:row>89</xdr:row>
      <xdr:rowOff>314325</xdr:rowOff>
    </xdr:to>
    <xdr:pic>
      <xdr:nvPicPr>
        <xdr:cNvPr id="2110" name="Picture 62" descr="http://nsa33.casimages.com/img/2014/04/29/140429091412326537.png"/>
        <xdr:cNvPicPr>
          <a:picLocks noChangeAspect="1" noChangeArrowheads="1"/>
        </xdr:cNvPicPr>
      </xdr:nvPicPr>
      <xdr:blipFill>
        <a:blip xmlns:r="http://schemas.openxmlformats.org/officeDocument/2006/relationships" r:embed="rId38" cstate="print"/>
        <a:srcRect/>
        <a:stretch>
          <a:fillRect/>
        </a:stretch>
      </xdr:blipFill>
      <xdr:spPr bwMode="auto">
        <a:xfrm>
          <a:off x="3333750" y="30927675"/>
          <a:ext cx="209550" cy="190500"/>
        </a:xfrm>
        <a:prstGeom prst="rect">
          <a:avLst/>
        </a:prstGeom>
        <a:noFill/>
      </xdr:spPr>
    </xdr:pic>
    <xdr:clientData/>
  </xdr:twoCellAnchor>
  <xdr:twoCellAnchor editAs="oneCell">
    <xdr:from>
      <xdr:col>6</xdr:col>
      <xdr:colOff>133350</xdr:colOff>
      <xdr:row>90</xdr:row>
      <xdr:rowOff>104775</xdr:rowOff>
    </xdr:from>
    <xdr:to>
      <xdr:col>6</xdr:col>
      <xdr:colOff>342900</xdr:colOff>
      <xdr:row>90</xdr:row>
      <xdr:rowOff>295275</xdr:rowOff>
    </xdr:to>
    <xdr:pic>
      <xdr:nvPicPr>
        <xdr:cNvPr id="2111" name="Picture 63" descr="http://nsa34.casimages.com/img/2014/04/29/14042909170656259.png"/>
        <xdr:cNvPicPr>
          <a:picLocks noChangeAspect="1" noChangeArrowheads="1"/>
        </xdr:cNvPicPr>
      </xdr:nvPicPr>
      <xdr:blipFill>
        <a:blip xmlns:r="http://schemas.openxmlformats.org/officeDocument/2006/relationships" r:embed="rId39" cstate="print"/>
        <a:srcRect/>
        <a:stretch>
          <a:fillRect/>
        </a:stretch>
      </xdr:blipFill>
      <xdr:spPr bwMode="auto">
        <a:xfrm>
          <a:off x="3295650" y="31327725"/>
          <a:ext cx="209550" cy="190500"/>
        </a:xfrm>
        <a:prstGeom prst="rect">
          <a:avLst/>
        </a:prstGeom>
        <a:noFill/>
      </xdr:spPr>
    </xdr:pic>
    <xdr:clientData/>
  </xdr:twoCellAnchor>
  <xdr:twoCellAnchor editAs="oneCell">
    <xdr:from>
      <xdr:col>5</xdr:col>
      <xdr:colOff>161925</xdr:colOff>
      <xdr:row>5</xdr:row>
      <xdr:rowOff>9525</xdr:rowOff>
    </xdr:from>
    <xdr:to>
      <xdr:col>5</xdr:col>
      <xdr:colOff>695325</xdr:colOff>
      <xdr:row>5</xdr:row>
      <xdr:rowOff>419100</xdr:rowOff>
    </xdr:to>
    <xdr:pic>
      <xdr:nvPicPr>
        <xdr:cNvPr id="261" name="Picture 7"/>
        <xdr:cNvPicPr>
          <a:picLocks noChangeAspect="1" noChangeArrowheads="1"/>
        </xdr:cNvPicPr>
      </xdr:nvPicPr>
      <xdr:blipFill>
        <a:blip xmlns:r="http://schemas.openxmlformats.org/officeDocument/2006/relationships" r:embed="rId40" cstate="print"/>
        <a:srcRect/>
        <a:stretch>
          <a:fillRect/>
        </a:stretch>
      </xdr:blipFill>
      <xdr:spPr bwMode="auto">
        <a:xfrm>
          <a:off x="8839200" y="2114550"/>
          <a:ext cx="533400" cy="4095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180975</xdr:colOff>
      <xdr:row>15</xdr:row>
      <xdr:rowOff>9525</xdr:rowOff>
    </xdr:from>
    <xdr:to>
      <xdr:col>5</xdr:col>
      <xdr:colOff>714375</xdr:colOff>
      <xdr:row>15</xdr:row>
      <xdr:rowOff>419100</xdr:rowOff>
    </xdr:to>
    <xdr:pic>
      <xdr:nvPicPr>
        <xdr:cNvPr id="262" name="Picture 7"/>
        <xdr:cNvPicPr>
          <a:picLocks noChangeAspect="1" noChangeArrowheads="1"/>
        </xdr:cNvPicPr>
      </xdr:nvPicPr>
      <xdr:blipFill>
        <a:blip xmlns:r="http://schemas.openxmlformats.org/officeDocument/2006/relationships" r:embed="rId40" cstate="print"/>
        <a:srcRect/>
        <a:stretch>
          <a:fillRect/>
        </a:stretch>
      </xdr:blipFill>
      <xdr:spPr bwMode="auto">
        <a:xfrm>
          <a:off x="8858250" y="6934200"/>
          <a:ext cx="533400" cy="4095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247650</xdr:colOff>
      <xdr:row>7</xdr:row>
      <xdr:rowOff>466725</xdr:rowOff>
    </xdr:from>
    <xdr:to>
      <xdr:col>5</xdr:col>
      <xdr:colOff>657225</xdr:colOff>
      <xdr:row>8</xdr:row>
      <xdr:rowOff>152400</xdr:rowOff>
    </xdr:to>
    <xdr:pic>
      <xdr:nvPicPr>
        <xdr:cNvPr id="263" name="Picture 58"/>
        <xdr:cNvPicPr>
          <a:picLocks noChangeAspect="1" noChangeArrowheads="1"/>
        </xdr:cNvPicPr>
      </xdr:nvPicPr>
      <xdr:blipFill>
        <a:blip xmlns:r="http://schemas.openxmlformats.org/officeDocument/2006/relationships" r:embed="rId41" cstate="print"/>
        <a:srcRect/>
        <a:stretch>
          <a:fillRect/>
        </a:stretch>
      </xdr:blipFill>
      <xdr:spPr bwMode="auto">
        <a:xfrm>
          <a:off x="8515350" y="3429000"/>
          <a:ext cx="409575" cy="35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314325</xdr:colOff>
      <xdr:row>11</xdr:row>
      <xdr:rowOff>409575</xdr:rowOff>
    </xdr:from>
    <xdr:to>
      <xdr:col>5</xdr:col>
      <xdr:colOff>695325</xdr:colOff>
      <xdr:row>12</xdr:row>
      <xdr:rowOff>361950</xdr:rowOff>
    </xdr:to>
    <xdr:pic>
      <xdr:nvPicPr>
        <xdr:cNvPr id="264" name="Picture 62"/>
        <xdr:cNvPicPr>
          <a:picLocks noChangeAspect="1" noChangeArrowheads="1"/>
        </xdr:cNvPicPr>
      </xdr:nvPicPr>
      <xdr:blipFill>
        <a:blip xmlns:r="http://schemas.openxmlformats.org/officeDocument/2006/relationships" r:embed="rId42" cstate="print"/>
        <a:srcRect/>
        <a:stretch>
          <a:fillRect/>
        </a:stretch>
      </xdr:blipFill>
      <xdr:spPr bwMode="auto">
        <a:xfrm>
          <a:off x="8991600" y="5495925"/>
          <a:ext cx="381000" cy="38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257175</xdr:colOff>
      <xdr:row>20</xdr:row>
      <xdr:rowOff>28575</xdr:rowOff>
    </xdr:from>
    <xdr:to>
      <xdr:col>5</xdr:col>
      <xdr:colOff>685800</xdr:colOff>
      <xdr:row>20</xdr:row>
      <xdr:rowOff>361950</xdr:rowOff>
    </xdr:to>
    <xdr:pic>
      <xdr:nvPicPr>
        <xdr:cNvPr id="265" name="Picture 70"/>
        <xdr:cNvPicPr>
          <a:picLocks noChangeAspect="1" noChangeArrowheads="1"/>
        </xdr:cNvPicPr>
      </xdr:nvPicPr>
      <xdr:blipFill>
        <a:blip xmlns:r="http://schemas.openxmlformats.org/officeDocument/2006/relationships" r:embed="rId43" cstate="print"/>
        <a:srcRect/>
        <a:stretch>
          <a:fillRect/>
        </a:stretch>
      </xdr:blipFill>
      <xdr:spPr bwMode="auto">
        <a:xfrm>
          <a:off x="8934450" y="9201150"/>
          <a:ext cx="428625" cy="3333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295275</xdr:colOff>
      <xdr:row>23</xdr:row>
      <xdr:rowOff>361950</xdr:rowOff>
    </xdr:from>
    <xdr:to>
      <xdr:col>5</xdr:col>
      <xdr:colOff>638175</xdr:colOff>
      <xdr:row>24</xdr:row>
      <xdr:rowOff>333375</xdr:rowOff>
    </xdr:to>
    <xdr:pic>
      <xdr:nvPicPr>
        <xdr:cNvPr id="266" name="Picture 76"/>
        <xdr:cNvPicPr>
          <a:picLocks noChangeAspect="1" noChangeArrowheads="1"/>
        </xdr:cNvPicPr>
      </xdr:nvPicPr>
      <xdr:blipFill>
        <a:blip xmlns:r="http://schemas.openxmlformats.org/officeDocument/2006/relationships" r:embed="rId44" cstate="print"/>
        <a:srcRect/>
        <a:stretch>
          <a:fillRect/>
        </a:stretch>
      </xdr:blipFill>
      <xdr:spPr bwMode="auto">
        <a:xfrm>
          <a:off x="8972550" y="10820400"/>
          <a:ext cx="342900" cy="40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323850</xdr:colOff>
      <xdr:row>28</xdr:row>
      <xdr:rowOff>28575</xdr:rowOff>
    </xdr:from>
    <xdr:to>
      <xdr:col>5</xdr:col>
      <xdr:colOff>714375</xdr:colOff>
      <xdr:row>28</xdr:row>
      <xdr:rowOff>381000</xdr:rowOff>
    </xdr:to>
    <xdr:pic>
      <xdr:nvPicPr>
        <xdr:cNvPr id="267" name="Picture 80"/>
        <xdr:cNvPicPr>
          <a:picLocks noChangeAspect="1" noChangeArrowheads="1"/>
        </xdr:cNvPicPr>
      </xdr:nvPicPr>
      <xdr:blipFill>
        <a:blip xmlns:r="http://schemas.openxmlformats.org/officeDocument/2006/relationships" r:embed="rId45" cstate="print"/>
        <a:srcRect/>
        <a:stretch>
          <a:fillRect/>
        </a:stretch>
      </xdr:blipFill>
      <xdr:spPr bwMode="auto">
        <a:xfrm>
          <a:off x="9001125" y="12706350"/>
          <a:ext cx="390525" cy="35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228600</xdr:colOff>
      <xdr:row>37</xdr:row>
      <xdr:rowOff>257175</xdr:rowOff>
    </xdr:from>
    <xdr:to>
      <xdr:col>5</xdr:col>
      <xdr:colOff>685800</xdr:colOff>
      <xdr:row>38</xdr:row>
      <xdr:rowOff>180975</xdr:rowOff>
    </xdr:to>
    <xdr:pic>
      <xdr:nvPicPr>
        <xdr:cNvPr id="269" name="Picture 106"/>
        <xdr:cNvPicPr>
          <a:picLocks noChangeAspect="1" noChangeArrowheads="1"/>
        </xdr:cNvPicPr>
      </xdr:nvPicPr>
      <xdr:blipFill>
        <a:blip xmlns:r="http://schemas.openxmlformats.org/officeDocument/2006/relationships" r:embed="rId46" cstate="print"/>
        <a:srcRect/>
        <a:stretch>
          <a:fillRect/>
        </a:stretch>
      </xdr:blipFill>
      <xdr:spPr bwMode="auto">
        <a:xfrm>
          <a:off x="8905875" y="17068800"/>
          <a:ext cx="457200" cy="352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295275</xdr:colOff>
      <xdr:row>41</xdr:row>
      <xdr:rowOff>47625</xdr:rowOff>
    </xdr:from>
    <xdr:to>
      <xdr:col>5</xdr:col>
      <xdr:colOff>628650</xdr:colOff>
      <xdr:row>41</xdr:row>
      <xdr:rowOff>381000</xdr:rowOff>
    </xdr:to>
    <xdr:pic>
      <xdr:nvPicPr>
        <xdr:cNvPr id="270" name="Picture 96"/>
        <xdr:cNvPicPr>
          <a:picLocks noChangeAspect="1" noChangeArrowheads="1"/>
        </xdr:cNvPicPr>
      </xdr:nvPicPr>
      <xdr:blipFill>
        <a:blip xmlns:r="http://schemas.openxmlformats.org/officeDocument/2006/relationships" r:embed="rId47" cstate="print"/>
        <a:srcRect/>
        <a:stretch>
          <a:fillRect/>
        </a:stretch>
      </xdr:blipFill>
      <xdr:spPr bwMode="auto">
        <a:xfrm>
          <a:off x="8972550" y="18573750"/>
          <a:ext cx="333375" cy="3333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295275</xdr:colOff>
      <xdr:row>48</xdr:row>
      <xdr:rowOff>314325</xdr:rowOff>
    </xdr:from>
    <xdr:to>
      <xdr:col>5</xdr:col>
      <xdr:colOff>628650</xdr:colOff>
      <xdr:row>49</xdr:row>
      <xdr:rowOff>219075</xdr:rowOff>
    </xdr:to>
    <xdr:pic>
      <xdr:nvPicPr>
        <xdr:cNvPr id="271" name="Picture 96"/>
        <xdr:cNvPicPr>
          <a:picLocks noChangeAspect="1" noChangeArrowheads="1"/>
        </xdr:cNvPicPr>
      </xdr:nvPicPr>
      <xdr:blipFill>
        <a:blip xmlns:r="http://schemas.openxmlformats.org/officeDocument/2006/relationships" r:embed="rId47" cstate="print"/>
        <a:srcRect/>
        <a:stretch>
          <a:fillRect/>
        </a:stretch>
      </xdr:blipFill>
      <xdr:spPr bwMode="auto">
        <a:xfrm>
          <a:off x="8972550" y="22250400"/>
          <a:ext cx="333375" cy="3333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295275</xdr:colOff>
      <xdr:row>44</xdr:row>
      <xdr:rowOff>523875</xdr:rowOff>
    </xdr:from>
    <xdr:to>
      <xdr:col>5</xdr:col>
      <xdr:colOff>676275</xdr:colOff>
      <xdr:row>45</xdr:row>
      <xdr:rowOff>323850</xdr:rowOff>
    </xdr:to>
    <xdr:pic>
      <xdr:nvPicPr>
        <xdr:cNvPr id="272" name="Picture 100"/>
        <xdr:cNvPicPr>
          <a:picLocks noChangeAspect="1" noChangeArrowheads="1"/>
        </xdr:cNvPicPr>
      </xdr:nvPicPr>
      <xdr:blipFill>
        <a:blip xmlns:r="http://schemas.openxmlformats.org/officeDocument/2006/relationships" r:embed="rId48" cstate="print"/>
        <a:srcRect/>
        <a:stretch>
          <a:fillRect/>
        </a:stretch>
      </xdr:blipFill>
      <xdr:spPr bwMode="auto">
        <a:xfrm>
          <a:off x="8972550" y="20478750"/>
          <a:ext cx="381000" cy="3333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266700</xdr:colOff>
      <xdr:row>53</xdr:row>
      <xdr:rowOff>38100</xdr:rowOff>
    </xdr:from>
    <xdr:to>
      <xdr:col>5</xdr:col>
      <xdr:colOff>704850</xdr:colOff>
      <xdr:row>53</xdr:row>
      <xdr:rowOff>361950</xdr:rowOff>
    </xdr:to>
    <xdr:pic>
      <xdr:nvPicPr>
        <xdr:cNvPr id="273" name="Picture 110"/>
        <xdr:cNvPicPr>
          <a:picLocks noChangeAspect="1" noChangeArrowheads="1"/>
        </xdr:cNvPicPr>
      </xdr:nvPicPr>
      <xdr:blipFill>
        <a:blip xmlns:r="http://schemas.openxmlformats.org/officeDocument/2006/relationships" r:embed="rId49" cstate="print"/>
        <a:srcRect/>
        <a:stretch>
          <a:fillRect/>
        </a:stretch>
      </xdr:blipFill>
      <xdr:spPr bwMode="auto">
        <a:xfrm>
          <a:off x="8943975" y="24231600"/>
          <a:ext cx="438150" cy="3238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314325</xdr:colOff>
      <xdr:row>57</xdr:row>
      <xdr:rowOff>0</xdr:rowOff>
    </xdr:from>
    <xdr:to>
      <xdr:col>5</xdr:col>
      <xdr:colOff>695325</xdr:colOff>
      <xdr:row>57</xdr:row>
      <xdr:rowOff>295275</xdr:rowOff>
    </xdr:to>
    <xdr:pic>
      <xdr:nvPicPr>
        <xdr:cNvPr id="274" name="Picture 114"/>
        <xdr:cNvPicPr>
          <a:picLocks noChangeAspect="1" noChangeArrowheads="1"/>
        </xdr:cNvPicPr>
      </xdr:nvPicPr>
      <xdr:blipFill>
        <a:blip xmlns:r="http://schemas.openxmlformats.org/officeDocument/2006/relationships" r:embed="rId50" cstate="print"/>
        <a:srcRect/>
        <a:stretch>
          <a:fillRect/>
        </a:stretch>
      </xdr:blipFill>
      <xdr:spPr bwMode="auto">
        <a:xfrm>
          <a:off x="8991600" y="26108025"/>
          <a:ext cx="381000" cy="2952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266700</xdr:colOff>
      <xdr:row>62</xdr:row>
      <xdr:rowOff>238125</xdr:rowOff>
    </xdr:from>
    <xdr:to>
      <xdr:col>5</xdr:col>
      <xdr:colOff>638175</xdr:colOff>
      <xdr:row>63</xdr:row>
      <xdr:rowOff>123825</xdr:rowOff>
    </xdr:to>
    <xdr:pic>
      <xdr:nvPicPr>
        <xdr:cNvPr id="275" name="Picture 118"/>
        <xdr:cNvPicPr>
          <a:picLocks noChangeAspect="1" noChangeArrowheads="1"/>
        </xdr:cNvPicPr>
      </xdr:nvPicPr>
      <xdr:blipFill>
        <a:blip xmlns:r="http://schemas.openxmlformats.org/officeDocument/2006/relationships" r:embed="rId51" cstate="print"/>
        <a:srcRect/>
        <a:stretch>
          <a:fillRect/>
        </a:stretch>
      </xdr:blipFill>
      <xdr:spPr bwMode="auto">
        <a:xfrm>
          <a:off x="8943975" y="28489275"/>
          <a:ext cx="371475" cy="3143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295275</xdr:colOff>
      <xdr:row>66</xdr:row>
      <xdr:rowOff>228600</xdr:rowOff>
    </xdr:from>
    <xdr:to>
      <xdr:col>5</xdr:col>
      <xdr:colOff>762000</xdr:colOff>
      <xdr:row>67</xdr:row>
      <xdr:rowOff>104775</xdr:rowOff>
    </xdr:to>
    <xdr:pic>
      <xdr:nvPicPr>
        <xdr:cNvPr id="276" name="Picture 122"/>
        <xdr:cNvPicPr>
          <a:picLocks noChangeAspect="1" noChangeArrowheads="1"/>
        </xdr:cNvPicPr>
      </xdr:nvPicPr>
      <xdr:blipFill>
        <a:blip xmlns:r="http://schemas.openxmlformats.org/officeDocument/2006/relationships" r:embed="rId52" cstate="print"/>
        <a:srcRect/>
        <a:stretch>
          <a:fillRect/>
        </a:stretch>
      </xdr:blipFill>
      <xdr:spPr bwMode="auto">
        <a:xfrm>
          <a:off x="8972550" y="30270450"/>
          <a:ext cx="466725" cy="40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247650</xdr:colOff>
      <xdr:row>71</xdr:row>
      <xdr:rowOff>390525</xdr:rowOff>
    </xdr:from>
    <xdr:to>
      <xdr:col>5</xdr:col>
      <xdr:colOff>638175</xdr:colOff>
      <xdr:row>72</xdr:row>
      <xdr:rowOff>409575</xdr:rowOff>
    </xdr:to>
    <xdr:pic>
      <xdr:nvPicPr>
        <xdr:cNvPr id="277" name="Picture 126"/>
        <xdr:cNvPicPr>
          <a:picLocks noChangeAspect="1" noChangeArrowheads="1"/>
        </xdr:cNvPicPr>
      </xdr:nvPicPr>
      <xdr:blipFill>
        <a:blip xmlns:r="http://schemas.openxmlformats.org/officeDocument/2006/relationships" r:embed="rId53" cstate="print"/>
        <a:srcRect/>
        <a:stretch>
          <a:fillRect/>
        </a:stretch>
      </xdr:blipFill>
      <xdr:spPr bwMode="auto">
        <a:xfrm>
          <a:off x="8924925" y="32842200"/>
          <a:ext cx="390525" cy="4476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323850</xdr:colOff>
      <xdr:row>76</xdr:row>
      <xdr:rowOff>238125</xdr:rowOff>
    </xdr:from>
    <xdr:to>
      <xdr:col>5</xdr:col>
      <xdr:colOff>714375</xdr:colOff>
      <xdr:row>77</xdr:row>
      <xdr:rowOff>190500</xdr:rowOff>
    </xdr:to>
    <xdr:pic>
      <xdr:nvPicPr>
        <xdr:cNvPr id="278" name="Picture 130"/>
        <xdr:cNvPicPr>
          <a:picLocks noChangeAspect="1" noChangeArrowheads="1"/>
        </xdr:cNvPicPr>
      </xdr:nvPicPr>
      <xdr:blipFill>
        <a:blip xmlns:r="http://schemas.openxmlformats.org/officeDocument/2006/relationships" r:embed="rId54" cstate="print"/>
        <a:srcRect/>
        <a:stretch>
          <a:fillRect/>
        </a:stretch>
      </xdr:blipFill>
      <xdr:spPr bwMode="auto">
        <a:xfrm>
          <a:off x="9001125" y="34832925"/>
          <a:ext cx="390525" cy="38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295275</xdr:colOff>
      <xdr:row>80</xdr:row>
      <xdr:rowOff>504825</xdr:rowOff>
    </xdr:from>
    <xdr:to>
      <xdr:col>5</xdr:col>
      <xdr:colOff>752475</xdr:colOff>
      <xdr:row>81</xdr:row>
      <xdr:rowOff>123825</xdr:rowOff>
    </xdr:to>
    <xdr:pic>
      <xdr:nvPicPr>
        <xdr:cNvPr id="279" name="Picture 134"/>
        <xdr:cNvPicPr>
          <a:picLocks noChangeAspect="1" noChangeArrowheads="1"/>
        </xdr:cNvPicPr>
      </xdr:nvPicPr>
      <xdr:blipFill>
        <a:blip xmlns:r="http://schemas.openxmlformats.org/officeDocument/2006/relationships" r:embed="rId55" cstate="print"/>
        <a:srcRect/>
        <a:stretch>
          <a:fillRect/>
        </a:stretch>
      </xdr:blipFill>
      <xdr:spPr bwMode="auto">
        <a:xfrm>
          <a:off x="8972550" y="36814125"/>
          <a:ext cx="457200" cy="3714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266700</xdr:colOff>
      <xdr:row>83</xdr:row>
      <xdr:rowOff>419100</xdr:rowOff>
    </xdr:from>
    <xdr:to>
      <xdr:col>5</xdr:col>
      <xdr:colOff>619125</xdr:colOff>
      <xdr:row>84</xdr:row>
      <xdr:rowOff>352425</xdr:rowOff>
    </xdr:to>
    <xdr:pic>
      <xdr:nvPicPr>
        <xdr:cNvPr id="280" name="Picture 138"/>
        <xdr:cNvPicPr>
          <a:picLocks noChangeAspect="1" noChangeArrowheads="1"/>
        </xdr:cNvPicPr>
      </xdr:nvPicPr>
      <xdr:blipFill>
        <a:blip xmlns:r="http://schemas.openxmlformats.org/officeDocument/2006/relationships" r:embed="rId56" cstate="print"/>
        <a:srcRect/>
        <a:stretch>
          <a:fillRect/>
        </a:stretch>
      </xdr:blipFill>
      <xdr:spPr bwMode="auto">
        <a:xfrm>
          <a:off x="8943975" y="38690550"/>
          <a:ext cx="352425" cy="3619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352425</xdr:colOff>
      <xdr:row>89</xdr:row>
      <xdr:rowOff>57150</xdr:rowOff>
    </xdr:from>
    <xdr:to>
      <xdr:col>5</xdr:col>
      <xdr:colOff>704850</xdr:colOff>
      <xdr:row>89</xdr:row>
      <xdr:rowOff>438150</xdr:rowOff>
    </xdr:to>
    <xdr:pic>
      <xdr:nvPicPr>
        <xdr:cNvPr id="281" name="Picture 56"/>
        <xdr:cNvPicPr>
          <a:picLocks noChangeAspect="1" noChangeArrowheads="1"/>
        </xdr:cNvPicPr>
      </xdr:nvPicPr>
      <xdr:blipFill>
        <a:blip xmlns:r="http://schemas.openxmlformats.org/officeDocument/2006/relationships" r:embed="rId57" cstate="print"/>
        <a:srcRect/>
        <a:stretch>
          <a:fillRect/>
        </a:stretch>
      </xdr:blipFill>
      <xdr:spPr bwMode="auto">
        <a:xfrm>
          <a:off x="9029700" y="41014650"/>
          <a:ext cx="352425" cy="3810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276225</xdr:colOff>
      <xdr:row>32</xdr:row>
      <xdr:rowOff>76200</xdr:rowOff>
    </xdr:from>
    <xdr:to>
      <xdr:col>5</xdr:col>
      <xdr:colOff>619125</xdr:colOff>
      <xdr:row>33</xdr:row>
      <xdr:rowOff>47625</xdr:rowOff>
    </xdr:to>
    <xdr:pic>
      <xdr:nvPicPr>
        <xdr:cNvPr id="283" name="Picture 76"/>
        <xdr:cNvPicPr>
          <a:picLocks noChangeAspect="1" noChangeArrowheads="1"/>
        </xdr:cNvPicPr>
      </xdr:nvPicPr>
      <xdr:blipFill>
        <a:blip xmlns:r="http://schemas.openxmlformats.org/officeDocument/2006/relationships" r:embed="rId44" cstate="print"/>
        <a:srcRect/>
        <a:stretch>
          <a:fillRect/>
        </a:stretch>
      </xdr:blipFill>
      <xdr:spPr bwMode="auto">
        <a:xfrm>
          <a:off x="8953500" y="14744700"/>
          <a:ext cx="342900" cy="400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228600</xdr:colOff>
      <xdr:row>3</xdr:row>
      <xdr:rowOff>285750</xdr:rowOff>
    </xdr:from>
    <xdr:to>
      <xdr:col>4</xdr:col>
      <xdr:colOff>1381125</xdr:colOff>
      <xdr:row>6</xdr:row>
      <xdr:rowOff>114300</xdr:rowOff>
    </xdr:to>
    <xdr:pic>
      <xdr:nvPicPr>
        <xdr:cNvPr id="291" name="Picture 9"/>
        <xdr:cNvPicPr>
          <a:picLocks noChangeAspect="1" noChangeArrowheads="1"/>
        </xdr:cNvPicPr>
      </xdr:nvPicPr>
      <xdr:blipFill>
        <a:blip xmlns:r="http://schemas.openxmlformats.org/officeDocument/2006/relationships" r:embed="rId58" cstate="print"/>
        <a:srcRect/>
        <a:stretch>
          <a:fillRect/>
        </a:stretch>
      </xdr:blipFill>
      <xdr:spPr bwMode="auto">
        <a:xfrm>
          <a:off x="7315200" y="1533525"/>
          <a:ext cx="1152525" cy="1114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304800</xdr:colOff>
      <xdr:row>7</xdr:row>
      <xdr:rowOff>104775</xdr:rowOff>
    </xdr:from>
    <xdr:to>
      <xdr:col>4</xdr:col>
      <xdr:colOff>1381125</xdr:colOff>
      <xdr:row>8</xdr:row>
      <xdr:rowOff>590550</xdr:rowOff>
    </xdr:to>
    <xdr:pic>
      <xdr:nvPicPr>
        <xdr:cNvPr id="292" name="Picture 60"/>
        <xdr:cNvPicPr>
          <a:picLocks noChangeAspect="1" noChangeArrowheads="1"/>
        </xdr:cNvPicPr>
      </xdr:nvPicPr>
      <xdr:blipFill>
        <a:blip xmlns:r="http://schemas.openxmlformats.org/officeDocument/2006/relationships" r:embed="rId59" cstate="print"/>
        <a:srcRect/>
        <a:stretch>
          <a:fillRect/>
        </a:stretch>
      </xdr:blipFill>
      <xdr:spPr bwMode="auto">
        <a:xfrm>
          <a:off x="7391400" y="3067050"/>
          <a:ext cx="1076325" cy="11525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228600</xdr:colOff>
      <xdr:row>10</xdr:row>
      <xdr:rowOff>190500</xdr:rowOff>
    </xdr:from>
    <xdr:to>
      <xdr:col>4</xdr:col>
      <xdr:colOff>1228725</xdr:colOff>
      <xdr:row>13</xdr:row>
      <xdr:rowOff>66675</xdr:rowOff>
    </xdr:to>
    <xdr:pic>
      <xdr:nvPicPr>
        <xdr:cNvPr id="293" name="Picture 64"/>
        <xdr:cNvPicPr>
          <a:picLocks noChangeAspect="1" noChangeArrowheads="1"/>
        </xdr:cNvPicPr>
      </xdr:nvPicPr>
      <xdr:blipFill>
        <a:blip xmlns:r="http://schemas.openxmlformats.org/officeDocument/2006/relationships" r:embed="rId60" cstate="print"/>
        <a:srcRect/>
        <a:stretch>
          <a:fillRect/>
        </a:stretch>
      </xdr:blipFill>
      <xdr:spPr bwMode="auto">
        <a:xfrm>
          <a:off x="7315200" y="4848225"/>
          <a:ext cx="1000125" cy="11620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228600</xdr:colOff>
      <xdr:row>14</xdr:row>
      <xdr:rowOff>133350</xdr:rowOff>
    </xdr:from>
    <xdr:to>
      <xdr:col>4</xdr:col>
      <xdr:colOff>1190625</xdr:colOff>
      <xdr:row>16</xdr:row>
      <xdr:rowOff>200025</xdr:rowOff>
    </xdr:to>
    <xdr:pic>
      <xdr:nvPicPr>
        <xdr:cNvPr id="294" name="Picture 68"/>
        <xdr:cNvPicPr>
          <a:picLocks noChangeAspect="1" noChangeArrowheads="1"/>
        </xdr:cNvPicPr>
      </xdr:nvPicPr>
      <xdr:blipFill>
        <a:blip xmlns:r="http://schemas.openxmlformats.org/officeDocument/2006/relationships" r:embed="rId61" cstate="print"/>
        <a:srcRect/>
        <a:stretch>
          <a:fillRect/>
        </a:stretch>
      </xdr:blipFill>
      <xdr:spPr bwMode="auto">
        <a:xfrm>
          <a:off x="7315200" y="6505575"/>
          <a:ext cx="962025" cy="11334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285750</xdr:colOff>
      <xdr:row>18</xdr:row>
      <xdr:rowOff>361950</xdr:rowOff>
    </xdr:from>
    <xdr:to>
      <xdr:col>4</xdr:col>
      <xdr:colOff>1304925</xdr:colOff>
      <xdr:row>21</xdr:row>
      <xdr:rowOff>0</xdr:rowOff>
    </xdr:to>
    <xdr:pic>
      <xdr:nvPicPr>
        <xdr:cNvPr id="295" name="Picture 90"/>
        <xdr:cNvPicPr>
          <a:picLocks noChangeAspect="1" noChangeArrowheads="1"/>
        </xdr:cNvPicPr>
      </xdr:nvPicPr>
      <xdr:blipFill>
        <a:blip xmlns:r="http://schemas.openxmlformats.org/officeDocument/2006/relationships" r:embed="rId62" cstate="print"/>
        <a:srcRect/>
        <a:stretch>
          <a:fillRect/>
        </a:stretch>
      </xdr:blipFill>
      <xdr:spPr bwMode="auto">
        <a:xfrm>
          <a:off x="7372350" y="8677275"/>
          <a:ext cx="1019175" cy="9239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238125</xdr:colOff>
      <xdr:row>22</xdr:row>
      <xdr:rowOff>314325</xdr:rowOff>
    </xdr:from>
    <xdr:to>
      <xdr:col>4</xdr:col>
      <xdr:colOff>1304925</xdr:colOff>
      <xdr:row>25</xdr:row>
      <xdr:rowOff>161925</xdr:rowOff>
    </xdr:to>
    <xdr:pic>
      <xdr:nvPicPr>
        <xdr:cNvPr id="296" name="Picture 78"/>
        <xdr:cNvPicPr>
          <a:picLocks noChangeAspect="1" noChangeArrowheads="1"/>
        </xdr:cNvPicPr>
      </xdr:nvPicPr>
      <xdr:blipFill>
        <a:blip xmlns:r="http://schemas.openxmlformats.org/officeDocument/2006/relationships" r:embed="rId63" cstate="print"/>
        <a:srcRect/>
        <a:stretch>
          <a:fillRect/>
        </a:stretch>
      </xdr:blipFill>
      <xdr:spPr bwMode="auto">
        <a:xfrm>
          <a:off x="7324725" y="10344150"/>
          <a:ext cx="1066800" cy="11334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152400</xdr:colOff>
      <xdr:row>27</xdr:row>
      <xdr:rowOff>285750</xdr:rowOff>
    </xdr:from>
    <xdr:to>
      <xdr:col>4</xdr:col>
      <xdr:colOff>1285875</xdr:colOff>
      <xdr:row>29</xdr:row>
      <xdr:rowOff>209550</xdr:rowOff>
    </xdr:to>
    <xdr:pic>
      <xdr:nvPicPr>
        <xdr:cNvPr id="297" name="Picture 88"/>
        <xdr:cNvPicPr>
          <a:picLocks noChangeAspect="1" noChangeArrowheads="1"/>
        </xdr:cNvPicPr>
      </xdr:nvPicPr>
      <xdr:blipFill>
        <a:blip xmlns:r="http://schemas.openxmlformats.org/officeDocument/2006/relationships" r:embed="rId64" cstate="print"/>
        <a:srcRect/>
        <a:stretch>
          <a:fillRect/>
        </a:stretch>
      </xdr:blipFill>
      <xdr:spPr bwMode="auto">
        <a:xfrm>
          <a:off x="7239000" y="12382500"/>
          <a:ext cx="1133475" cy="10477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171450</xdr:colOff>
      <xdr:row>31</xdr:row>
      <xdr:rowOff>95250</xdr:rowOff>
    </xdr:from>
    <xdr:to>
      <xdr:col>4</xdr:col>
      <xdr:colOff>1343025</xdr:colOff>
      <xdr:row>33</xdr:row>
      <xdr:rowOff>352425</xdr:rowOff>
    </xdr:to>
    <xdr:pic>
      <xdr:nvPicPr>
        <xdr:cNvPr id="299" name="Picture 86"/>
        <xdr:cNvPicPr>
          <a:picLocks noChangeAspect="1" noChangeArrowheads="1"/>
        </xdr:cNvPicPr>
      </xdr:nvPicPr>
      <xdr:blipFill>
        <a:blip xmlns:r="http://schemas.openxmlformats.org/officeDocument/2006/relationships" r:embed="rId65" cstate="print"/>
        <a:srcRect/>
        <a:stretch>
          <a:fillRect/>
        </a:stretch>
      </xdr:blipFill>
      <xdr:spPr bwMode="auto">
        <a:xfrm>
          <a:off x="7258050" y="14335125"/>
          <a:ext cx="1171575" cy="11144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228600</xdr:colOff>
      <xdr:row>36</xdr:row>
      <xdr:rowOff>238125</xdr:rowOff>
    </xdr:from>
    <xdr:to>
      <xdr:col>4</xdr:col>
      <xdr:colOff>1343025</xdr:colOff>
      <xdr:row>39</xdr:row>
      <xdr:rowOff>123825</xdr:rowOff>
    </xdr:to>
    <xdr:pic>
      <xdr:nvPicPr>
        <xdr:cNvPr id="300" name="Picture 94"/>
        <xdr:cNvPicPr>
          <a:picLocks noChangeAspect="1" noChangeArrowheads="1"/>
        </xdr:cNvPicPr>
      </xdr:nvPicPr>
      <xdr:blipFill>
        <a:blip xmlns:r="http://schemas.openxmlformats.org/officeDocument/2006/relationships" r:embed="rId66" cstate="print"/>
        <a:srcRect/>
        <a:stretch>
          <a:fillRect/>
        </a:stretch>
      </xdr:blipFill>
      <xdr:spPr bwMode="auto">
        <a:xfrm>
          <a:off x="7315200" y="16621125"/>
          <a:ext cx="1114425" cy="11715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171450</xdr:colOff>
      <xdr:row>40</xdr:row>
      <xdr:rowOff>123825</xdr:rowOff>
    </xdr:from>
    <xdr:to>
      <xdr:col>4</xdr:col>
      <xdr:colOff>1352550</xdr:colOff>
      <xdr:row>42</xdr:row>
      <xdr:rowOff>381000</xdr:rowOff>
    </xdr:to>
    <xdr:pic>
      <xdr:nvPicPr>
        <xdr:cNvPr id="301" name="Picture 98"/>
        <xdr:cNvPicPr>
          <a:picLocks noChangeAspect="1" noChangeArrowheads="1"/>
        </xdr:cNvPicPr>
      </xdr:nvPicPr>
      <xdr:blipFill>
        <a:blip xmlns:r="http://schemas.openxmlformats.org/officeDocument/2006/relationships" r:embed="rId67" cstate="print"/>
        <a:srcRect/>
        <a:stretch>
          <a:fillRect/>
        </a:stretch>
      </xdr:blipFill>
      <xdr:spPr bwMode="auto">
        <a:xfrm>
          <a:off x="7258050" y="18221325"/>
          <a:ext cx="1181100" cy="11715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209550</xdr:colOff>
      <xdr:row>44</xdr:row>
      <xdr:rowOff>266700</xdr:rowOff>
    </xdr:from>
    <xdr:to>
      <xdr:col>4</xdr:col>
      <xdr:colOff>1390650</xdr:colOff>
      <xdr:row>46</xdr:row>
      <xdr:rowOff>200025</xdr:rowOff>
    </xdr:to>
    <xdr:pic>
      <xdr:nvPicPr>
        <xdr:cNvPr id="302" name="Picture 104"/>
        <xdr:cNvPicPr>
          <a:picLocks noChangeAspect="1" noChangeArrowheads="1"/>
        </xdr:cNvPicPr>
      </xdr:nvPicPr>
      <xdr:blipFill>
        <a:blip xmlns:r="http://schemas.openxmlformats.org/officeDocument/2006/relationships" r:embed="rId68" cstate="print"/>
        <a:srcRect/>
        <a:stretch>
          <a:fillRect/>
        </a:stretch>
      </xdr:blipFill>
      <xdr:spPr bwMode="auto">
        <a:xfrm>
          <a:off x="7296150" y="20221575"/>
          <a:ext cx="1181100" cy="9715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257175</xdr:colOff>
      <xdr:row>47</xdr:row>
      <xdr:rowOff>257175</xdr:rowOff>
    </xdr:from>
    <xdr:to>
      <xdr:col>4</xdr:col>
      <xdr:colOff>1400175</xdr:colOff>
      <xdr:row>50</xdr:row>
      <xdr:rowOff>200025</xdr:rowOff>
    </xdr:to>
    <xdr:pic>
      <xdr:nvPicPr>
        <xdr:cNvPr id="303" name="Picture 108"/>
        <xdr:cNvPicPr>
          <a:picLocks noChangeAspect="1" noChangeArrowheads="1"/>
        </xdr:cNvPicPr>
      </xdr:nvPicPr>
      <xdr:blipFill>
        <a:blip xmlns:r="http://schemas.openxmlformats.org/officeDocument/2006/relationships" r:embed="rId69" cstate="print"/>
        <a:srcRect/>
        <a:stretch>
          <a:fillRect/>
        </a:stretch>
      </xdr:blipFill>
      <xdr:spPr bwMode="auto">
        <a:xfrm>
          <a:off x="7343775" y="21764625"/>
          <a:ext cx="1143000" cy="12287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219075</xdr:colOff>
      <xdr:row>52</xdr:row>
      <xdr:rowOff>209550</xdr:rowOff>
    </xdr:from>
    <xdr:to>
      <xdr:col>4</xdr:col>
      <xdr:colOff>1433062</xdr:colOff>
      <xdr:row>54</xdr:row>
      <xdr:rowOff>320277</xdr:rowOff>
    </xdr:to>
    <xdr:pic>
      <xdr:nvPicPr>
        <xdr:cNvPr id="304" name="Picture 112"/>
        <xdr:cNvPicPr>
          <a:picLocks noChangeAspect="1" noChangeArrowheads="1"/>
        </xdr:cNvPicPr>
      </xdr:nvPicPr>
      <xdr:blipFill>
        <a:blip xmlns:r="http://schemas.openxmlformats.org/officeDocument/2006/relationships" r:embed="rId70" cstate="print"/>
        <a:srcRect/>
        <a:stretch>
          <a:fillRect/>
        </a:stretch>
      </xdr:blipFill>
      <xdr:spPr bwMode="auto">
        <a:xfrm>
          <a:off x="7305675" y="23860125"/>
          <a:ext cx="1213987" cy="114895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228600</xdr:colOff>
      <xdr:row>56</xdr:row>
      <xdr:rowOff>66675</xdr:rowOff>
    </xdr:from>
    <xdr:to>
      <xdr:col>4</xdr:col>
      <xdr:colOff>1323975</xdr:colOff>
      <xdr:row>58</xdr:row>
      <xdr:rowOff>360686</xdr:rowOff>
    </xdr:to>
    <xdr:pic>
      <xdr:nvPicPr>
        <xdr:cNvPr id="305" name="Picture 116"/>
        <xdr:cNvPicPr>
          <a:picLocks noChangeAspect="1" noChangeArrowheads="1"/>
        </xdr:cNvPicPr>
      </xdr:nvPicPr>
      <xdr:blipFill>
        <a:blip xmlns:r="http://schemas.openxmlformats.org/officeDocument/2006/relationships" r:embed="rId71" cstate="print"/>
        <a:srcRect/>
        <a:stretch>
          <a:fillRect/>
        </a:stretch>
      </xdr:blipFill>
      <xdr:spPr bwMode="auto">
        <a:xfrm>
          <a:off x="7315200" y="25746075"/>
          <a:ext cx="1095375" cy="1151261"/>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200025</xdr:colOff>
      <xdr:row>61</xdr:row>
      <xdr:rowOff>247650</xdr:rowOff>
    </xdr:from>
    <xdr:to>
      <xdr:col>4</xdr:col>
      <xdr:colOff>1314450</xdr:colOff>
      <xdr:row>64</xdr:row>
      <xdr:rowOff>95250</xdr:rowOff>
    </xdr:to>
    <xdr:pic>
      <xdr:nvPicPr>
        <xdr:cNvPr id="306" name="Picture 120"/>
        <xdr:cNvPicPr>
          <a:picLocks noChangeAspect="1" noChangeArrowheads="1"/>
        </xdr:cNvPicPr>
      </xdr:nvPicPr>
      <xdr:blipFill>
        <a:blip xmlns:r="http://schemas.openxmlformats.org/officeDocument/2006/relationships" r:embed="rId72" cstate="print"/>
        <a:srcRect/>
        <a:stretch>
          <a:fillRect/>
        </a:stretch>
      </xdr:blipFill>
      <xdr:spPr bwMode="auto">
        <a:xfrm>
          <a:off x="7286625" y="28070175"/>
          <a:ext cx="1114425" cy="11334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247650</xdr:colOff>
      <xdr:row>65</xdr:row>
      <xdr:rowOff>438150</xdr:rowOff>
    </xdr:from>
    <xdr:to>
      <xdr:col>4</xdr:col>
      <xdr:colOff>1323975</xdr:colOff>
      <xdr:row>68</xdr:row>
      <xdr:rowOff>0</xdr:rowOff>
    </xdr:to>
    <xdr:pic>
      <xdr:nvPicPr>
        <xdr:cNvPr id="307" name="Picture 124"/>
        <xdr:cNvPicPr>
          <a:picLocks noChangeAspect="1" noChangeArrowheads="1"/>
        </xdr:cNvPicPr>
      </xdr:nvPicPr>
      <xdr:blipFill>
        <a:blip xmlns:r="http://schemas.openxmlformats.org/officeDocument/2006/relationships" r:embed="rId73" cstate="print"/>
        <a:srcRect/>
        <a:stretch>
          <a:fillRect/>
        </a:stretch>
      </xdr:blipFill>
      <xdr:spPr bwMode="auto">
        <a:xfrm>
          <a:off x="7334250" y="29975175"/>
          <a:ext cx="1076325" cy="106680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152400</xdr:colOff>
      <xdr:row>70</xdr:row>
      <xdr:rowOff>352425</xdr:rowOff>
    </xdr:from>
    <xdr:to>
      <xdr:col>4</xdr:col>
      <xdr:colOff>1428750</xdr:colOff>
      <xdr:row>74</xdr:row>
      <xdr:rowOff>57150</xdr:rowOff>
    </xdr:to>
    <xdr:pic>
      <xdr:nvPicPr>
        <xdr:cNvPr id="308" name="Picture 128"/>
        <xdr:cNvPicPr>
          <a:picLocks noChangeAspect="1" noChangeArrowheads="1"/>
        </xdr:cNvPicPr>
      </xdr:nvPicPr>
      <xdr:blipFill>
        <a:blip xmlns:r="http://schemas.openxmlformats.org/officeDocument/2006/relationships" r:embed="rId74" cstate="print"/>
        <a:srcRect/>
        <a:stretch>
          <a:fillRect/>
        </a:stretch>
      </xdr:blipFill>
      <xdr:spPr bwMode="auto">
        <a:xfrm>
          <a:off x="7239000" y="32375475"/>
          <a:ext cx="1276350" cy="14192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190500</xdr:colOff>
      <xdr:row>75</xdr:row>
      <xdr:rowOff>133350</xdr:rowOff>
    </xdr:from>
    <xdr:to>
      <xdr:col>4</xdr:col>
      <xdr:colOff>1323975</xdr:colOff>
      <xdr:row>78</xdr:row>
      <xdr:rowOff>57150</xdr:rowOff>
    </xdr:to>
    <xdr:pic>
      <xdr:nvPicPr>
        <xdr:cNvPr id="309" name="Picture 132"/>
        <xdr:cNvPicPr>
          <a:picLocks noChangeAspect="1" noChangeArrowheads="1"/>
        </xdr:cNvPicPr>
      </xdr:nvPicPr>
      <xdr:blipFill>
        <a:blip xmlns:r="http://schemas.openxmlformats.org/officeDocument/2006/relationships" r:embed="rId75" cstate="print"/>
        <a:srcRect/>
        <a:stretch>
          <a:fillRect/>
        </a:stretch>
      </xdr:blipFill>
      <xdr:spPr bwMode="auto">
        <a:xfrm>
          <a:off x="7277100" y="34299525"/>
          <a:ext cx="1133475" cy="120967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209550</xdr:colOff>
      <xdr:row>80</xdr:row>
      <xdr:rowOff>152400</xdr:rowOff>
    </xdr:from>
    <xdr:to>
      <xdr:col>4</xdr:col>
      <xdr:colOff>1352550</xdr:colOff>
      <xdr:row>81</xdr:row>
      <xdr:rowOff>600075</xdr:rowOff>
    </xdr:to>
    <xdr:pic>
      <xdr:nvPicPr>
        <xdr:cNvPr id="310" name="Picture 136"/>
        <xdr:cNvPicPr>
          <a:picLocks noChangeAspect="1" noChangeArrowheads="1"/>
        </xdr:cNvPicPr>
      </xdr:nvPicPr>
      <xdr:blipFill>
        <a:blip xmlns:r="http://schemas.openxmlformats.org/officeDocument/2006/relationships" r:embed="rId76" cstate="print"/>
        <a:srcRect/>
        <a:stretch>
          <a:fillRect/>
        </a:stretch>
      </xdr:blipFill>
      <xdr:spPr bwMode="auto">
        <a:xfrm>
          <a:off x="7296150" y="36461700"/>
          <a:ext cx="1143000" cy="1200150"/>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142875</xdr:colOff>
      <xdr:row>82</xdr:row>
      <xdr:rowOff>419100</xdr:rowOff>
    </xdr:from>
    <xdr:to>
      <xdr:col>4</xdr:col>
      <xdr:colOff>1447800</xdr:colOff>
      <xdr:row>85</xdr:row>
      <xdr:rowOff>361950</xdr:rowOff>
    </xdr:to>
    <xdr:pic>
      <xdr:nvPicPr>
        <xdr:cNvPr id="311" name="Picture 140"/>
        <xdr:cNvPicPr>
          <a:picLocks noChangeAspect="1" noChangeArrowheads="1"/>
        </xdr:cNvPicPr>
      </xdr:nvPicPr>
      <xdr:blipFill>
        <a:blip xmlns:r="http://schemas.openxmlformats.org/officeDocument/2006/relationships" r:embed="rId77" cstate="print"/>
        <a:srcRect/>
        <a:stretch>
          <a:fillRect/>
        </a:stretch>
      </xdr:blipFill>
      <xdr:spPr bwMode="auto">
        <a:xfrm>
          <a:off x="7229475" y="38261925"/>
          <a:ext cx="1304925" cy="12287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4</xdr:col>
      <xdr:colOff>333375</xdr:colOff>
      <xdr:row>88</xdr:row>
      <xdr:rowOff>200025</xdr:rowOff>
    </xdr:from>
    <xdr:to>
      <xdr:col>4</xdr:col>
      <xdr:colOff>1352550</xdr:colOff>
      <xdr:row>90</xdr:row>
      <xdr:rowOff>409575</xdr:rowOff>
    </xdr:to>
    <xdr:pic>
      <xdr:nvPicPr>
        <xdr:cNvPr id="312" name="Picture 50"/>
        <xdr:cNvPicPr>
          <a:picLocks noChangeAspect="1" noChangeArrowheads="1"/>
        </xdr:cNvPicPr>
      </xdr:nvPicPr>
      <xdr:blipFill>
        <a:blip xmlns:r="http://schemas.openxmlformats.org/officeDocument/2006/relationships" r:embed="rId78" cstate="print"/>
        <a:srcRect/>
        <a:stretch>
          <a:fillRect/>
        </a:stretch>
      </xdr:blipFill>
      <xdr:spPr bwMode="auto">
        <a:xfrm>
          <a:off x="7419975" y="40605075"/>
          <a:ext cx="1019175" cy="1266825"/>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B1:AP59"/>
  <sheetViews>
    <sheetView showGridLines="0" tabSelected="1" zoomScaleNormal="100" workbookViewId="0">
      <selection activeCell="AN39" sqref="A1:AN39"/>
    </sheetView>
  </sheetViews>
  <sheetFormatPr baseColWidth="10" defaultColWidth="11.42578125" defaultRowHeight="16.5"/>
  <cols>
    <col min="1" max="1" width="5" style="15" customWidth="1"/>
    <col min="2" max="2" width="20.140625" style="15" customWidth="1"/>
    <col min="3" max="3" width="11.42578125" style="15" customWidth="1"/>
    <col min="4" max="4" width="14.42578125" style="15" customWidth="1"/>
    <col min="5" max="5" width="2.5703125" style="15" customWidth="1"/>
    <col min="6" max="6" width="14.85546875" style="15" customWidth="1"/>
    <col min="7" max="7" width="20.42578125" style="15" customWidth="1"/>
    <col min="8" max="8" width="3.5703125" style="15" customWidth="1"/>
    <col min="9" max="9" width="17.42578125" style="15" customWidth="1"/>
    <col min="10" max="10" width="15.5703125" style="15" customWidth="1"/>
    <col min="11" max="11" width="3.42578125" style="15" customWidth="1"/>
    <col min="12" max="12" width="17.28515625" style="15" customWidth="1"/>
    <col min="13" max="13" width="14" style="15" customWidth="1"/>
    <col min="14" max="14" width="3.85546875" style="15" customWidth="1"/>
    <col min="15" max="16" width="15" style="15" customWidth="1"/>
    <col min="17" max="17" width="3.7109375" style="15" customWidth="1"/>
    <col min="18" max="18" width="20.140625" style="15" customWidth="1"/>
    <col min="19" max="19" width="15" style="15" customWidth="1"/>
    <col min="20" max="20" width="3.7109375" style="15" customWidth="1"/>
    <col min="21" max="21" width="20.42578125" style="15" customWidth="1"/>
    <col min="22" max="22" width="14.7109375" style="15" customWidth="1"/>
    <col min="23" max="23" width="4" style="15" customWidth="1"/>
    <col min="24" max="24" width="14.140625" style="15" customWidth="1"/>
    <col min="25" max="25" width="17.7109375" style="15" customWidth="1"/>
    <col min="26" max="26" width="3.42578125" style="15" customWidth="1"/>
    <col min="27" max="27" width="11.85546875" style="15" customWidth="1"/>
    <col min="28" max="28" width="17.140625" style="15" customWidth="1"/>
    <col min="29" max="29" width="3.42578125" style="15" customWidth="1"/>
    <col min="30" max="30" width="14" style="15" customWidth="1"/>
    <col min="31" max="31" width="18.42578125" style="15" customWidth="1"/>
    <col min="32" max="32" width="3.5703125" style="15" customWidth="1"/>
    <col min="33" max="33" width="18" style="15" customWidth="1"/>
    <col min="34" max="34" width="16.42578125" style="15" customWidth="1"/>
    <col min="35" max="35" width="2.5703125" style="15" customWidth="1"/>
    <col min="36" max="36" width="14.28515625" style="15" customWidth="1"/>
    <col min="37" max="37" width="3.140625" style="15" customWidth="1"/>
    <col min="38" max="38" width="14.5703125" style="15" customWidth="1"/>
    <col min="39" max="39" width="3.5703125" style="15" customWidth="1"/>
    <col min="40" max="16384" width="11.42578125" style="15"/>
  </cols>
  <sheetData>
    <row r="1" spans="2:42" ht="17.25" thickBot="1"/>
    <row r="2" spans="2:42" ht="66" customHeight="1">
      <c r="B2" s="235" t="s">
        <v>0</v>
      </c>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c r="AJ2" s="236"/>
      <c r="AK2" s="236"/>
      <c r="AL2" s="236"/>
      <c r="AM2" s="237"/>
    </row>
    <row r="3" spans="2:42" s="89" customFormat="1" ht="16.5" customHeight="1">
      <c r="B3" s="115" t="s">
        <v>132</v>
      </c>
      <c r="C3" s="239" t="s">
        <v>27</v>
      </c>
      <c r="D3" s="239"/>
      <c r="E3" s="228"/>
      <c r="F3" s="240" t="s">
        <v>28</v>
      </c>
      <c r="G3" s="240"/>
      <c r="H3" s="229"/>
      <c r="I3" s="241" t="s">
        <v>1</v>
      </c>
      <c r="J3" s="241"/>
      <c r="K3" s="230"/>
      <c r="L3" s="242" t="s">
        <v>2</v>
      </c>
      <c r="M3" s="242"/>
      <c r="N3" s="231"/>
      <c r="O3" s="243" t="s">
        <v>3</v>
      </c>
      <c r="P3" s="243"/>
      <c r="Q3" s="232"/>
      <c r="R3" s="244" t="s">
        <v>26</v>
      </c>
      <c r="S3" s="244"/>
      <c r="T3" s="233"/>
      <c r="U3" s="245" t="s">
        <v>25</v>
      </c>
      <c r="V3" s="245"/>
      <c r="W3" s="234"/>
      <c r="X3" s="246" t="s">
        <v>24</v>
      </c>
      <c r="Y3" s="246"/>
      <c r="Z3" s="86"/>
      <c r="AA3" s="247" t="s">
        <v>23</v>
      </c>
      <c r="AB3" s="247"/>
      <c r="AC3" s="87"/>
      <c r="AD3" s="238" t="s">
        <v>22</v>
      </c>
      <c r="AE3" s="238"/>
      <c r="AF3" s="227"/>
      <c r="AG3" s="248" t="s">
        <v>155</v>
      </c>
      <c r="AH3" s="248"/>
      <c r="AI3" s="228"/>
      <c r="AJ3" s="232" t="s">
        <v>181</v>
      </c>
      <c r="AK3" s="232"/>
      <c r="AL3" s="88" t="s">
        <v>4</v>
      </c>
      <c r="AM3" s="120"/>
    </row>
    <row r="4" spans="2:42" ht="49.5">
      <c r="B4" s="116">
        <v>42220</v>
      </c>
      <c r="C4" s="90" t="s">
        <v>29</v>
      </c>
      <c r="D4" s="90" t="s">
        <v>6</v>
      </c>
      <c r="E4" s="91"/>
      <c r="F4" s="90" t="s">
        <v>5</v>
      </c>
      <c r="G4" s="90" t="s">
        <v>7</v>
      </c>
      <c r="H4" s="92"/>
      <c r="I4" s="90" t="s">
        <v>8</v>
      </c>
      <c r="J4" s="90" t="s">
        <v>9</v>
      </c>
      <c r="K4" s="93"/>
      <c r="L4" s="90" t="s">
        <v>10</v>
      </c>
      <c r="M4" s="90" t="s">
        <v>11</v>
      </c>
      <c r="N4" s="94"/>
      <c r="O4" s="90" t="s">
        <v>12</v>
      </c>
      <c r="P4" s="90" t="s">
        <v>13</v>
      </c>
      <c r="Q4" s="95"/>
      <c r="R4" s="90" t="s">
        <v>14</v>
      </c>
      <c r="S4" s="90" t="s">
        <v>15</v>
      </c>
      <c r="T4" s="96"/>
      <c r="U4" s="90" t="s">
        <v>16</v>
      </c>
      <c r="V4" s="90" t="s">
        <v>17</v>
      </c>
      <c r="W4" s="97"/>
      <c r="X4" s="90" t="s">
        <v>18</v>
      </c>
      <c r="Y4" s="90" t="s">
        <v>19</v>
      </c>
      <c r="Z4" s="98"/>
      <c r="AA4" s="90" t="s">
        <v>20</v>
      </c>
      <c r="AB4" s="90" t="s">
        <v>21</v>
      </c>
      <c r="AC4" s="99"/>
      <c r="AD4" s="90" t="s">
        <v>30</v>
      </c>
      <c r="AE4" s="90" t="s">
        <v>31</v>
      </c>
      <c r="AF4" s="227"/>
      <c r="AG4" s="225" t="s">
        <v>156</v>
      </c>
      <c r="AH4" s="225" t="s">
        <v>157</v>
      </c>
      <c r="AI4" s="91"/>
      <c r="AJ4" s="90" t="s">
        <v>182</v>
      </c>
      <c r="AK4" s="95"/>
      <c r="AL4" s="90" t="s">
        <v>32</v>
      </c>
      <c r="AM4" s="121"/>
    </row>
    <row r="5" spans="2:42" ht="96" customHeight="1">
      <c r="B5" s="115" t="s">
        <v>33</v>
      </c>
      <c r="C5" s="90"/>
      <c r="D5" s="90"/>
      <c r="E5" s="91"/>
      <c r="F5" s="90"/>
      <c r="G5" s="90"/>
      <c r="H5" s="92"/>
      <c r="I5" s="90"/>
      <c r="J5" s="90"/>
      <c r="K5" s="93"/>
      <c r="L5" s="90"/>
      <c r="M5" s="90"/>
      <c r="N5" s="94"/>
      <c r="O5" s="90"/>
      <c r="P5" s="90"/>
      <c r="Q5" s="95"/>
      <c r="R5" s="90"/>
      <c r="S5" s="90"/>
      <c r="T5" s="96"/>
      <c r="U5" s="90"/>
      <c r="V5" s="90"/>
      <c r="W5" s="97"/>
      <c r="X5" s="90"/>
      <c r="Y5" s="90"/>
      <c r="Z5" s="98"/>
      <c r="AA5" s="90"/>
      <c r="AB5" s="90"/>
      <c r="AC5" s="99"/>
      <c r="AD5" s="90"/>
      <c r="AE5" s="90"/>
      <c r="AF5" s="227"/>
      <c r="AG5" s="333"/>
      <c r="AH5" s="333"/>
      <c r="AI5" s="91"/>
      <c r="AJ5" s="333"/>
      <c r="AK5" s="95"/>
      <c r="AL5" s="90"/>
      <c r="AM5" s="121"/>
      <c r="AN5" s="109"/>
    </row>
    <row r="6" spans="2:42">
      <c r="B6" s="117" t="s">
        <v>34</v>
      </c>
      <c r="C6" s="118"/>
      <c r="D6" s="118" t="s">
        <v>160</v>
      </c>
      <c r="E6" s="100"/>
      <c r="F6" s="118"/>
      <c r="G6" s="118" t="s">
        <v>138</v>
      </c>
      <c r="H6" s="101"/>
      <c r="I6" s="118" t="s">
        <v>66</v>
      </c>
      <c r="J6" s="118" t="s">
        <v>172</v>
      </c>
      <c r="K6" s="102"/>
      <c r="L6" s="118" t="s">
        <v>149</v>
      </c>
      <c r="M6" s="118"/>
      <c r="N6" s="103"/>
      <c r="O6" s="118" t="s">
        <v>53</v>
      </c>
      <c r="P6" s="118" t="s">
        <v>66</v>
      </c>
      <c r="Q6" s="104"/>
      <c r="R6" s="118" t="s">
        <v>55</v>
      </c>
      <c r="S6" s="118" t="s">
        <v>57</v>
      </c>
      <c r="T6" s="105"/>
      <c r="U6" s="118" t="s">
        <v>52</v>
      </c>
      <c r="V6" s="118"/>
      <c r="W6" s="106"/>
      <c r="X6" s="118" t="s">
        <v>63</v>
      </c>
      <c r="Y6" s="118" t="s">
        <v>51</v>
      </c>
      <c r="Z6" s="107"/>
      <c r="AA6" s="118"/>
      <c r="AB6" s="118"/>
      <c r="AC6" s="108"/>
      <c r="AD6" s="118" t="s">
        <v>67</v>
      </c>
      <c r="AE6" s="118"/>
      <c r="AF6" s="227"/>
      <c r="AG6" s="226"/>
      <c r="AH6" s="226"/>
      <c r="AI6" s="100"/>
      <c r="AJ6" s="118"/>
      <c r="AK6" s="104"/>
      <c r="AL6" s="118" t="s">
        <v>51</v>
      </c>
      <c r="AM6" s="121"/>
      <c r="AP6" s="109"/>
    </row>
    <row r="7" spans="2:42">
      <c r="B7" s="117" t="s">
        <v>161</v>
      </c>
      <c r="C7" s="118" t="s">
        <v>54</v>
      </c>
      <c r="D7" s="118" t="s">
        <v>52</v>
      </c>
      <c r="E7" s="100"/>
      <c r="F7" s="118"/>
      <c r="G7" s="118" t="s">
        <v>58</v>
      </c>
      <c r="H7" s="101"/>
      <c r="I7" s="118" t="s">
        <v>53</v>
      </c>
      <c r="J7" s="118" t="s">
        <v>52</v>
      </c>
      <c r="K7" s="102"/>
      <c r="L7" s="118" t="s">
        <v>58</v>
      </c>
      <c r="M7" s="118"/>
      <c r="N7" s="103"/>
      <c r="O7" s="118" t="s">
        <v>54</v>
      </c>
      <c r="P7" s="118" t="s">
        <v>50</v>
      </c>
      <c r="Q7" s="104"/>
      <c r="R7" s="118" t="s">
        <v>58</v>
      </c>
      <c r="S7" s="118" t="s">
        <v>54</v>
      </c>
      <c r="T7" s="105"/>
      <c r="U7" s="118"/>
      <c r="V7" s="118" t="s">
        <v>54</v>
      </c>
      <c r="W7" s="106"/>
      <c r="X7" s="118" t="s">
        <v>54</v>
      </c>
      <c r="Y7" s="118" t="s">
        <v>58</v>
      </c>
      <c r="Z7" s="107"/>
      <c r="AA7" s="118" t="s">
        <v>58</v>
      </c>
      <c r="AB7" s="118"/>
      <c r="AC7" s="108"/>
      <c r="AD7" s="118" t="s">
        <v>53</v>
      </c>
      <c r="AE7" s="118"/>
      <c r="AF7" s="227"/>
      <c r="AG7" s="226"/>
      <c r="AH7" s="226"/>
      <c r="AI7" s="100"/>
      <c r="AJ7" s="118"/>
      <c r="AK7" s="104"/>
      <c r="AL7" s="118"/>
      <c r="AM7" s="121"/>
      <c r="AP7" s="109"/>
    </row>
    <row r="8" spans="2:42">
      <c r="B8" s="117" t="s">
        <v>133</v>
      </c>
      <c r="C8" s="118" t="s">
        <v>136</v>
      </c>
      <c r="D8" s="118" t="s">
        <v>134</v>
      </c>
      <c r="E8" s="100"/>
      <c r="F8" s="118"/>
      <c r="G8" s="118" t="s">
        <v>66</v>
      </c>
      <c r="H8" s="101"/>
      <c r="I8" s="118"/>
      <c r="J8" s="118" t="s">
        <v>159</v>
      </c>
      <c r="K8" s="102"/>
      <c r="L8" s="119" t="s">
        <v>147</v>
      </c>
      <c r="M8" s="118" t="s">
        <v>134</v>
      </c>
      <c r="N8" s="103"/>
      <c r="O8" s="118" t="s">
        <v>162</v>
      </c>
      <c r="P8" s="118"/>
      <c r="Q8" s="104"/>
      <c r="R8" s="118" t="s">
        <v>173</v>
      </c>
      <c r="S8" s="118" t="s">
        <v>159</v>
      </c>
      <c r="T8" s="105"/>
      <c r="U8" s="119" t="s">
        <v>68</v>
      </c>
      <c r="V8" s="118"/>
      <c r="W8" s="106"/>
      <c r="X8" s="118" t="s">
        <v>163</v>
      </c>
      <c r="Y8" s="118"/>
      <c r="Z8" s="107"/>
      <c r="AA8" s="118"/>
      <c r="AB8" s="118"/>
      <c r="AC8" s="108"/>
      <c r="AD8" s="118" t="s">
        <v>53</v>
      </c>
      <c r="AE8" s="118"/>
      <c r="AF8" s="227"/>
      <c r="AG8" s="226"/>
      <c r="AH8" s="226"/>
      <c r="AI8" s="100"/>
      <c r="AJ8" s="118"/>
      <c r="AK8" s="104"/>
      <c r="AL8" s="118"/>
      <c r="AM8" s="121"/>
    </row>
    <row r="9" spans="2:42">
      <c r="B9" s="117" t="s">
        <v>35</v>
      </c>
      <c r="C9" s="118" t="s">
        <v>55</v>
      </c>
      <c r="D9" s="118" t="s">
        <v>68</v>
      </c>
      <c r="E9" s="100"/>
      <c r="F9" s="118"/>
      <c r="G9" s="118" t="s">
        <v>137</v>
      </c>
      <c r="H9" s="101"/>
      <c r="I9" s="118" t="s">
        <v>146</v>
      </c>
      <c r="J9" s="118" t="s">
        <v>144</v>
      </c>
      <c r="K9" s="102"/>
      <c r="L9" s="118" t="s">
        <v>64</v>
      </c>
      <c r="M9" s="118" t="s">
        <v>58</v>
      </c>
      <c r="N9" s="103"/>
      <c r="O9" s="118"/>
      <c r="P9" s="118" t="s">
        <v>59</v>
      </c>
      <c r="Q9" s="104"/>
      <c r="R9" s="118" t="s">
        <v>58</v>
      </c>
      <c r="S9" s="118" t="s">
        <v>58</v>
      </c>
      <c r="T9" s="105"/>
      <c r="U9" s="118" t="s">
        <v>51</v>
      </c>
      <c r="V9" s="118"/>
      <c r="W9" s="106"/>
      <c r="X9" s="118" t="s">
        <v>58</v>
      </c>
      <c r="Y9" s="118" t="s">
        <v>50</v>
      </c>
      <c r="Z9" s="107"/>
      <c r="AA9" s="118"/>
      <c r="AB9" s="118"/>
      <c r="AC9" s="108"/>
      <c r="AD9" s="119" t="s">
        <v>48</v>
      </c>
      <c r="AE9" s="118"/>
      <c r="AF9" s="227"/>
      <c r="AG9" s="226"/>
      <c r="AH9" s="226" t="s">
        <v>47</v>
      </c>
      <c r="AI9" s="100"/>
      <c r="AJ9" s="118"/>
      <c r="AK9" s="104"/>
      <c r="AL9" s="118"/>
      <c r="AM9" s="121"/>
    </row>
    <row r="10" spans="2:42">
      <c r="B10" s="117" t="s">
        <v>36</v>
      </c>
      <c r="C10" s="118" t="s">
        <v>50</v>
      </c>
      <c r="D10" s="118" t="s">
        <v>64</v>
      </c>
      <c r="E10" s="100"/>
      <c r="F10" s="118"/>
      <c r="G10" s="118" t="s">
        <v>47</v>
      </c>
      <c r="H10" s="101"/>
      <c r="I10" s="118" t="s">
        <v>48</v>
      </c>
      <c r="J10" s="118" t="s">
        <v>53</v>
      </c>
      <c r="K10" s="102"/>
      <c r="L10" s="118" t="s">
        <v>52</v>
      </c>
      <c r="M10" s="118" t="s">
        <v>52</v>
      </c>
      <c r="N10" s="103"/>
      <c r="O10" s="118" t="s">
        <v>58</v>
      </c>
      <c r="P10" s="118" t="s">
        <v>165</v>
      </c>
      <c r="Q10" s="104"/>
      <c r="R10" s="118" t="s">
        <v>50</v>
      </c>
      <c r="S10" s="118" t="s">
        <v>52</v>
      </c>
      <c r="T10" s="105"/>
      <c r="U10" s="118" t="s">
        <v>53</v>
      </c>
      <c r="V10" s="118" t="s">
        <v>58</v>
      </c>
      <c r="W10" s="106"/>
      <c r="X10" s="119" t="s">
        <v>52</v>
      </c>
      <c r="Y10" s="118" t="s">
        <v>52</v>
      </c>
      <c r="Z10" s="107"/>
      <c r="AA10" s="118" t="s">
        <v>58</v>
      </c>
      <c r="AB10" s="118"/>
      <c r="AC10" s="108"/>
      <c r="AD10" s="118" t="s">
        <v>53</v>
      </c>
      <c r="AE10" s="118"/>
      <c r="AF10" s="227"/>
      <c r="AG10" s="226"/>
      <c r="AH10" s="226" t="s">
        <v>58</v>
      </c>
      <c r="AI10" s="100"/>
      <c r="AJ10" s="118"/>
      <c r="AK10" s="104"/>
      <c r="AL10" s="118" t="s">
        <v>53</v>
      </c>
      <c r="AM10" s="121"/>
    </row>
    <row r="11" spans="2:42">
      <c r="B11" s="117" t="s">
        <v>150</v>
      </c>
      <c r="C11" s="118" t="s">
        <v>52</v>
      </c>
      <c r="D11" s="118" t="s">
        <v>48</v>
      </c>
      <c r="E11" s="100"/>
      <c r="F11" s="118" t="s">
        <v>52</v>
      </c>
      <c r="G11" s="118" t="s">
        <v>47</v>
      </c>
      <c r="H11" s="101"/>
      <c r="I11" s="119" t="s">
        <v>47</v>
      </c>
      <c r="J11" s="118" t="s">
        <v>51</v>
      </c>
      <c r="K11" s="102"/>
      <c r="L11" s="118" t="s">
        <v>50</v>
      </c>
      <c r="M11" s="118"/>
      <c r="N11" s="103"/>
      <c r="O11" s="118"/>
      <c r="P11" s="118" t="s">
        <v>58</v>
      </c>
      <c r="Q11" s="104"/>
      <c r="R11" s="118"/>
      <c r="S11" s="118"/>
      <c r="T11" s="105"/>
      <c r="U11" s="118"/>
      <c r="V11" s="118"/>
      <c r="W11" s="106"/>
      <c r="X11" s="118"/>
      <c r="Y11" s="118" t="s">
        <v>53</v>
      </c>
      <c r="Z11" s="107"/>
      <c r="AA11" s="118"/>
      <c r="AB11" s="118"/>
      <c r="AC11" s="108"/>
      <c r="AD11" s="118"/>
      <c r="AE11" s="118"/>
      <c r="AF11" s="227"/>
      <c r="AG11" s="226"/>
      <c r="AH11" s="226" t="s">
        <v>51</v>
      </c>
      <c r="AI11" s="100"/>
      <c r="AJ11" s="118"/>
      <c r="AK11" s="104"/>
      <c r="AL11" s="118"/>
      <c r="AM11" s="121"/>
    </row>
    <row r="12" spans="2:42">
      <c r="B12" s="117" t="s">
        <v>39</v>
      </c>
      <c r="C12" s="118"/>
      <c r="D12" s="118" t="s">
        <v>59</v>
      </c>
      <c r="E12" s="100"/>
      <c r="F12" s="118" t="s">
        <v>52</v>
      </c>
      <c r="G12" s="118" t="s">
        <v>53</v>
      </c>
      <c r="H12" s="101"/>
      <c r="I12" s="118" t="s">
        <v>53</v>
      </c>
      <c r="J12" s="118" t="s">
        <v>67</v>
      </c>
      <c r="K12" s="102"/>
      <c r="L12" s="118" t="s">
        <v>58</v>
      </c>
      <c r="M12" s="118" t="s">
        <v>58</v>
      </c>
      <c r="N12" s="103"/>
      <c r="O12" s="118" t="s">
        <v>51</v>
      </c>
      <c r="P12" s="119" t="s">
        <v>59</v>
      </c>
      <c r="Q12" s="104"/>
      <c r="R12" s="118" t="s">
        <v>51</v>
      </c>
      <c r="S12" s="118" t="s">
        <v>58</v>
      </c>
      <c r="T12" s="105"/>
      <c r="U12" s="118" t="s">
        <v>51</v>
      </c>
      <c r="V12" s="118"/>
      <c r="W12" s="106"/>
      <c r="X12" s="118"/>
      <c r="Y12" s="118" t="s">
        <v>52</v>
      </c>
      <c r="Z12" s="107"/>
      <c r="AA12" s="118"/>
      <c r="AB12" s="118"/>
      <c r="AC12" s="108"/>
      <c r="AD12" s="118"/>
      <c r="AE12" s="118"/>
      <c r="AF12" s="227"/>
      <c r="AG12" s="226"/>
      <c r="AH12" s="226"/>
      <c r="AI12" s="100"/>
      <c r="AJ12" s="118"/>
      <c r="AK12" s="104"/>
      <c r="AL12" s="118" t="s">
        <v>51</v>
      </c>
      <c r="AM12" s="121"/>
    </row>
    <row r="13" spans="2:42">
      <c r="B13" s="117" t="s">
        <v>41</v>
      </c>
      <c r="C13" s="118" t="s">
        <v>135</v>
      </c>
      <c r="D13" s="118" t="s">
        <v>149</v>
      </c>
      <c r="E13" s="100"/>
      <c r="F13" s="118"/>
      <c r="G13" s="118" t="s">
        <v>134</v>
      </c>
      <c r="H13" s="101"/>
      <c r="I13" s="118" t="s">
        <v>164</v>
      </c>
      <c r="J13" s="118" t="s">
        <v>137</v>
      </c>
      <c r="K13" s="102"/>
      <c r="L13" s="118" t="s">
        <v>164</v>
      </c>
      <c r="M13" s="118" t="s">
        <v>54</v>
      </c>
      <c r="N13" s="103"/>
      <c r="O13" s="118" t="s">
        <v>58</v>
      </c>
      <c r="P13" s="118" t="s">
        <v>67</v>
      </c>
      <c r="Q13" s="104"/>
      <c r="R13" s="118" t="s">
        <v>51</v>
      </c>
      <c r="S13" s="118" t="s">
        <v>67</v>
      </c>
      <c r="T13" s="105"/>
      <c r="U13" s="118" t="s">
        <v>58</v>
      </c>
      <c r="V13" s="118" t="s">
        <v>57</v>
      </c>
      <c r="W13" s="106"/>
      <c r="X13" s="118" t="s">
        <v>57</v>
      </c>
      <c r="Y13" s="118" t="s">
        <v>135</v>
      </c>
      <c r="Z13" s="107"/>
      <c r="AA13" s="118"/>
      <c r="AB13" s="118"/>
      <c r="AC13" s="108"/>
      <c r="AD13" s="118"/>
      <c r="AE13" s="118"/>
      <c r="AF13" s="227"/>
      <c r="AG13" s="226"/>
      <c r="AH13" s="226"/>
      <c r="AI13" s="100"/>
      <c r="AJ13" s="118"/>
      <c r="AK13" s="104"/>
      <c r="AL13" s="118" t="s">
        <v>54</v>
      </c>
      <c r="AM13" s="121"/>
    </row>
    <row r="14" spans="2:42">
      <c r="B14" s="117" t="s">
        <v>37</v>
      </c>
      <c r="C14" s="118" t="s">
        <v>56</v>
      </c>
      <c r="D14" s="118" t="s">
        <v>61</v>
      </c>
      <c r="E14" s="100"/>
      <c r="F14" s="118" t="s">
        <v>49</v>
      </c>
      <c r="G14" s="118" t="s">
        <v>55</v>
      </c>
      <c r="H14" s="101"/>
      <c r="I14" s="118" t="s">
        <v>67</v>
      </c>
      <c r="J14" s="118"/>
      <c r="K14" s="102"/>
      <c r="L14" s="118"/>
      <c r="M14" s="118" t="s">
        <v>51</v>
      </c>
      <c r="N14" s="103"/>
      <c r="O14" s="118" t="s">
        <v>51</v>
      </c>
      <c r="P14" s="118" t="s">
        <v>136</v>
      </c>
      <c r="Q14" s="104"/>
      <c r="R14" s="118" t="s">
        <v>52</v>
      </c>
      <c r="S14" s="118" t="s">
        <v>135</v>
      </c>
      <c r="T14" s="105"/>
      <c r="U14" s="118"/>
      <c r="V14" s="118" t="s">
        <v>50</v>
      </c>
      <c r="W14" s="106"/>
      <c r="X14" s="118" t="s">
        <v>174</v>
      </c>
      <c r="Y14" s="118" t="s">
        <v>135</v>
      </c>
      <c r="Z14" s="107"/>
      <c r="AA14" s="118"/>
      <c r="AB14" s="118"/>
      <c r="AC14" s="108"/>
      <c r="AD14" s="118"/>
      <c r="AE14" s="118"/>
      <c r="AF14" s="227"/>
      <c r="AG14" s="226"/>
      <c r="AH14" s="226"/>
      <c r="AI14" s="100"/>
      <c r="AJ14" s="118"/>
      <c r="AK14" s="104"/>
      <c r="AL14" s="118" t="s">
        <v>54</v>
      </c>
      <c r="AM14" s="121"/>
    </row>
    <row r="15" spans="2:42">
      <c r="B15" s="117" t="s">
        <v>140</v>
      </c>
      <c r="C15" s="118" t="s">
        <v>51</v>
      </c>
      <c r="D15" s="118" t="s">
        <v>51</v>
      </c>
      <c r="E15" s="100"/>
      <c r="F15" s="118"/>
      <c r="G15" s="118" t="s">
        <v>53</v>
      </c>
      <c r="H15" s="101"/>
      <c r="I15" s="118"/>
      <c r="J15" s="118" t="s">
        <v>53</v>
      </c>
      <c r="K15" s="102"/>
      <c r="L15" s="118" t="s">
        <v>53</v>
      </c>
      <c r="M15" s="118" t="s">
        <v>58</v>
      </c>
      <c r="N15" s="103"/>
      <c r="O15" s="118"/>
      <c r="P15" s="118" t="s">
        <v>53</v>
      </c>
      <c r="Q15" s="104"/>
      <c r="R15" s="118" t="s">
        <v>54</v>
      </c>
      <c r="S15" s="118" t="s">
        <v>54</v>
      </c>
      <c r="T15" s="105"/>
      <c r="U15" s="118" t="s">
        <v>53</v>
      </c>
      <c r="V15" s="118" t="s">
        <v>54</v>
      </c>
      <c r="W15" s="106"/>
      <c r="X15" s="118" t="s">
        <v>54</v>
      </c>
      <c r="Y15" s="118" t="s">
        <v>54</v>
      </c>
      <c r="Z15" s="107"/>
      <c r="AA15" s="118"/>
      <c r="AB15" s="118"/>
      <c r="AC15" s="108"/>
      <c r="AD15" s="118" t="s">
        <v>62</v>
      </c>
      <c r="AE15" s="118"/>
      <c r="AF15" s="227"/>
      <c r="AG15" s="226"/>
      <c r="AH15" s="226"/>
      <c r="AI15" s="100"/>
      <c r="AJ15" s="118"/>
      <c r="AK15" s="104"/>
      <c r="AL15" s="118" t="s">
        <v>54</v>
      </c>
      <c r="AM15" s="121"/>
    </row>
    <row r="16" spans="2:42">
      <c r="B16" s="117" t="s">
        <v>42</v>
      </c>
      <c r="C16" s="118" t="s">
        <v>49</v>
      </c>
      <c r="D16" s="118" t="s">
        <v>55</v>
      </c>
      <c r="E16" s="100"/>
      <c r="F16" s="118"/>
      <c r="G16" s="118" t="s">
        <v>52</v>
      </c>
      <c r="H16" s="101"/>
      <c r="I16" s="118" t="s">
        <v>50</v>
      </c>
      <c r="J16" s="118"/>
      <c r="K16" s="102"/>
      <c r="L16" s="118" t="s">
        <v>53</v>
      </c>
      <c r="M16" s="118"/>
      <c r="N16" s="103"/>
      <c r="O16" s="118"/>
      <c r="P16" s="118" t="s">
        <v>60</v>
      </c>
      <c r="Q16" s="104"/>
      <c r="R16" s="118" t="s">
        <v>50</v>
      </c>
      <c r="S16" s="118" t="s">
        <v>53</v>
      </c>
      <c r="T16" s="105"/>
      <c r="U16" s="118" t="s">
        <v>52</v>
      </c>
      <c r="V16" s="118"/>
      <c r="W16" s="106"/>
      <c r="X16" s="118"/>
      <c r="Y16" s="118" t="s">
        <v>51</v>
      </c>
      <c r="Z16" s="107"/>
      <c r="AA16" s="118"/>
      <c r="AB16" s="118"/>
      <c r="AC16" s="108"/>
      <c r="AD16" s="118"/>
      <c r="AE16" s="118"/>
      <c r="AF16" s="227"/>
      <c r="AG16" s="226"/>
      <c r="AH16" s="226"/>
      <c r="AI16" s="100"/>
      <c r="AJ16" s="118"/>
      <c r="AK16" s="104"/>
      <c r="AL16" s="118"/>
      <c r="AM16" s="121"/>
    </row>
    <row r="17" spans="2:39">
      <c r="B17" s="117" t="s">
        <v>43</v>
      </c>
      <c r="C17" s="118" t="s">
        <v>56</v>
      </c>
      <c r="D17" s="118" t="s">
        <v>175</v>
      </c>
      <c r="E17" s="100"/>
      <c r="F17" s="118"/>
      <c r="G17" s="118" t="s">
        <v>158</v>
      </c>
      <c r="H17" s="101"/>
      <c r="I17" s="118" t="s">
        <v>135</v>
      </c>
      <c r="J17" s="118" t="s">
        <v>59</v>
      </c>
      <c r="K17" s="102"/>
      <c r="L17" s="118" t="s">
        <v>56</v>
      </c>
      <c r="M17" s="118" t="s">
        <v>51</v>
      </c>
      <c r="N17" s="103"/>
      <c r="O17" s="118" t="s">
        <v>67</v>
      </c>
      <c r="P17" s="118" t="s">
        <v>68</v>
      </c>
      <c r="Q17" s="104"/>
      <c r="R17" s="118"/>
      <c r="S17" s="118" t="s">
        <v>57</v>
      </c>
      <c r="T17" s="105"/>
      <c r="U17" s="118" t="s">
        <v>135</v>
      </c>
      <c r="V17" s="118" t="s">
        <v>57</v>
      </c>
      <c r="W17" s="106"/>
      <c r="X17" s="118" t="s">
        <v>137</v>
      </c>
      <c r="Y17" s="118" t="s">
        <v>135</v>
      </c>
      <c r="Z17" s="107"/>
      <c r="AA17" s="118"/>
      <c r="AB17" s="118"/>
      <c r="AC17" s="108"/>
      <c r="AD17" s="118"/>
      <c r="AE17" s="118"/>
      <c r="AF17" s="227"/>
      <c r="AG17" s="226"/>
      <c r="AH17" s="226"/>
      <c r="AI17" s="100"/>
      <c r="AJ17" s="118"/>
      <c r="AK17" s="104"/>
      <c r="AL17" s="118"/>
      <c r="AM17" s="121"/>
    </row>
    <row r="18" spans="2:39">
      <c r="B18" s="117" t="s">
        <v>38</v>
      </c>
      <c r="C18" s="118" t="s">
        <v>47</v>
      </c>
      <c r="D18" s="118" t="s">
        <v>49</v>
      </c>
      <c r="E18" s="100"/>
      <c r="F18" s="118"/>
      <c r="G18" s="118" t="s">
        <v>48</v>
      </c>
      <c r="H18" s="101"/>
      <c r="I18" s="118"/>
      <c r="J18" s="118"/>
      <c r="K18" s="102"/>
      <c r="L18" s="118" t="s">
        <v>165</v>
      </c>
      <c r="M18" s="118"/>
      <c r="N18" s="103"/>
      <c r="O18" s="118"/>
      <c r="P18" s="118"/>
      <c r="Q18" s="104"/>
      <c r="R18" s="118"/>
      <c r="S18" s="118" t="s">
        <v>52</v>
      </c>
      <c r="T18" s="105"/>
      <c r="U18" s="118"/>
      <c r="V18" s="118"/>
      <c r="W18" s="106"/>
      <c r="X18" s="118"/>
      <c r="Y18" s="118" t="s">
        <v>51</v>
      </c>
      <c r="Z18" s="107"/>
      <c r="AA18" s="118"/>
      <c r="AB18" s="118"/>
      <c r="AC18" s="108"/>
      <c r="AD18" s="118"/>
      <c r="AE18" s="118"/>
      <c r="AF18" s="227"/>
      <c r="AG18" s="226"/>
      <c r="AH18" s="226"/>
      <c r="AI18" s="100"/>
      <c r="AJ18" s="118"/>
      <c r="AK18" s="104"/>
      <c r="AL18" s="118"/>
      <c r="AM18" s="121"/>
    </row>
    <row r="19" spans="2:39">
      <c r="B19" s="117" t="s">
        <v>145</v>
      </c>
      <c r="C19" s="118" t="s">
        <v>60</v>
      </c>
      <c r="D19" s="118" t="s">
        <v>47</v>
      </c>
      <c r="E19" s="100"/>
      <c r="F19" s="118"/>
      <c r="G19" s="118" t="s">
        <v>49</v>
      </c>
      <c r="H19" s="101"/>
      <c r="I19" s="118" t="s">
        <v>49</v>
      </c>
      <c r="J19" s="118" t="s">
        <v>60</v>
      </c>
      <c r="K19" s="102"/>
      <c r="L19" s="118" t="s">
        <v>50</v>
      </c>
      <c r="M19" s="118"/>
      <c r="N19" s="103"/>
      <c r="O19" s="118"/>
      <c r="P19" s="118"/>
      <c r="Q19" s="104"/>
      <c r="R19" s="118" t="s">
        <v>53</v>
      </c>
      <c r="S19" s="118"/>
      <c r="T19" s="105"/>
      <c r="U19" s="118"/>
      <c r="V19" s="118"/>
      <c r="W19" s="106"/>
      <c r="X19" s="118" t="s">
        <v>58</v>
      </c>
      <c r="Y19" s="118"/>
      <c r="Z19" s="107"/>
      <c r="AA19" s="118"/>
      <c r="AB19" s="118"/>
      <c r="AC19" s="108"/>
      <c r="AD19" s="118"/>
      <c r="AE19" s="118"/>
      <c r="AF19" s="227"/>
      <c r="AG19" s="226"/>
      <c r="AH19" s="226"/>
      <c r="AI19" s="100"/>
      <c r="AJ19" s="118"/>
      <c r="AK19" s="104"/>
      <c r="AL19" s="118"/>
      <c r="AM19" s="121"/>
    </row>
    <row r="20" spans="2:39">
      <c r="B20" s="117" t="s">
        <v>40</v>
      </c>
      <c r="C20" s="118"/>
      <c r="D20" s="118" t="s">
        <v>49</v>
      </c>
      <c r="E20" s="100"/>
      <c r="F20" s="118" t="s">
        <v>47</v>
      </c>
      <c r="G20" s="118" t="s">
        <v>47</v>
      </c>
      <c r="H20" s="101"/>
      <c r="I20" s="118"/>
      <c r="J20" s="118" t="s">
        <v>49</v>
      </c>
      <c r="K20" s="102"/>
      <c r="L20" s="118"/>
      <c r="M20" s="118"/>
      <c r="N20" s="103"/>
      <c r="O20" s="118"/>
      <c r="P20" s="118"/>
      <c r="Q20" s="104"/>
      <c r="R20" s="118"/>
      <c r="S20" s="118" t="s">
        <v>62</v>
      </c>
      <c r="T20" s="105"/>
      <c r="U20" s="118"/>
      <c r="V20" s="118"/>
      <c r="W20" s="106"/>
      <c r="X20" s="118"/>
      <c r="Y20" s="118" t="s">
        <v>53</v>
      </c>
      <c r="Z20" s="107"/>
      <c r="AA20" s="118"/>
      <c r="AB20" s="118"/>
      <c r="AC20" s="108"/>
      <c r="AD20" s="118"/>
      <c r="AE20" s="118"/>
      <c r="AF20" s="227"/>
      <c r="AG20" s="226"/>
      <c r="AH20" s="226"/>
      <c r="AI20" s="100"/>
      <c r="AJ20" s="118"/>
      <c r="AK20" s="104"/>
      <c r="AL20" s="118"/>
      <c r="AM20" s="121"/>
    </row>
    <row r="21" spans="2:39">
      <c r="B21" s="117" t="s">
        <v>166</v>
      </c>
      <c r="C21" s="118"/>
      <c r="D21" s="118" t="s">
        <v>50</v>
      </c>
      <c r="E21" s="100"/>
      <c r="F21" s="118"/>
      <c r="G21" s="118" t="s">
        <v>53</v>
      </c>
      <c r="H21" s="101"/>
      <c r="I21" s="118" t="s">
        <v>53</v>
      </c>
      <c r="J21" s="118" t="s">
        <v>52</v>
      </c>
      <c r="K21" s="102"/>
      <c r="L21" s="118"/>
      <c r="M21" s="118"/>
      <c r="N21" s="103"/>
      <c r="O21" s="118" t="s">
        <v>58</v>
      </c>
      <c r="P21" s="118" t="s">
        <v>52</v>
      </c>
      <c r="Q21" s="104"/>
      <c r="R21" s="118"/>
      <c r="S21" s="118" t="s">
        <v>58</v>
      </c>
      <c r="T21" s="105"/>
      <c r="U21" s="118"/>
      <c r="V21" s="118"/>
      <c r="W21" s="106"/>
      <c r="X21" s="118"/>
      <c r="Y21" s="118" t="s">
        <v>58</v>
      </c>
      <c r="Z21" s="107"/>
      <c r="AA21" s="118"/>
      <c r="AB21" s="118"/>
      <c r="AC21" s="108"/>
      <c r="AD21" s="118"/>
      <c r="AE21" s="118"/>
      <c r="AF21" s="227"/>
      <c r="AG21" s="226"/>
      <c r="AH21" s="226"/>
      <c r="AI21" s="100"/>
      <c r="AJ21" s="118"/>
      <c r="AK21" s="104"/>
      <c r="AL21" s="118"/>
      <c r="AM21" s="121"/>
    </row>
    <row r="22" spans="2:39">
      <c r="B22" s="117" t="s">
        <v>139</v>
      </c>
      <c r="C22" s="118"/>
      <c r="D22" s="118"/>
      <c r="E22" s="100"/>
      <c r="F22" s="118"/>
      <c r="G22" s="118" t="s">
        <v>47</v>
      </c>
      <c r="H22" s="101"/>
      <c r="I22" s="118"/>
      <c r="J22" s="118"/>
      <c r="K22" s="102"/>
      <c r="L22" s="118" t="s">
        <v>49</v>
      </c>
      <c r="M22" s="118" t="s">
        <v>52</v>
      </c>
      <c r="N22" s="103"/>
      <c r="O22" s="118"/>
      <c r="P22" s="118"/>
      <c r="Q22" s="104"/>
      <c r="R22" s="118"/>
      <c r="S22" s="118" t="s">
        <v>54</v>
      </c>
      <c r="T22" s="105"/>
      <c r="U22" s="118" t="s">
        <v>62</v>
      </c>
      <c r="V22" s="118"/>
      <c r="W22" s="106"/>
      <c r="X22" s="118"/>
      <c r="Y22" s="118"/>
      <c r="Z22" s="107"/>
      <c r="AA22" s="118"/>
      <c r="AB22" s="118"/>
      <c r="AC22" s="108"/>
      <c r="AD22" s="118"/>
      <c r="AE22" s="118"/>
      <c r="AF22" s="227"/>
      <c r="AG22" s="226"/>
      <c r="AH22" s="226"/>
      <c r="AI22" s="100"/>
      <c r="AJ22" s="118"/>
      <c r="AK22" s="104"/>
      <c r="AL22" s="118"/>
      <c r="AM22" s="121"/>
    </row>
    <row r="23" spans="2:39">
      <c r="B23" s="117" t="s">
        <v>45</v>
      </c>
      <c r="C23" s="118"/>
      <c r="D23" s="118" t="s">
        <v>56</v>
      </c>
      <c r="E23" s="100"/>
      <c r="F23" s="118"/>
      <c r="G23" s="118" t="s">
        <v>53</v>
      </c>
      <c r="H23" s="101"/>
      <c r="I23" s="118" t="s">
        <v>53</v>
      </c>
      <c r="J23" s="118" t="s">
        <v>50</v>
      </c>
      <c r="K23" s="102"/>
      <c r="L23" s="118" t="s">
        <v>51</v>
      </c>
      <c r="M23" s="118" t="s">
        <v>54</v>
      </c>
      <c r="N23" s="103"/>
      <c r="O23" s="118"/>
      <c r="P23" s="118" t="s">
        <v>52</v>
      </c>
      <c r="Q23" s="104"/>
      <c r="R23" s="118" t="s">
        <v>54</v>
      </c>
      <c r="S23" s="118" t="s">
        <v>62</v>
      </c>
      <c r="T23" s="105"/>
      <c r="U23" s="118" t="s">
        <v>51</v>
      </c>
      <c r="V23" s="118"/>
      <c r="W23" s="106"/>
      <c r="X23" s="118" t="s">
        <v>54</v>
      </c>
      <c r="Y23" s="118" t="s">
        <v>52</v>
      </c>
      <c r="Z23" s="107"/>
      <c r="AA23" s="118"/>
      <c r="AB23" s="118"/>
      <c r="AC23" s="108"/>
      <c r="AD23" s="118"/>
      <c r="AE23" s="118"/>
      <c r="AF23" s="227"/>
      <c r="AG23" s="226"/>
      <c r="AH23" s="226"/>
      <c r="AI23" s="100"/>
      <c r="AJ23" s="118"/>
      <c r="AK23" s="104"/>
      <c r="AL23" s="118"/>
      <c r="AM23" s="121"/>
    </row>
    <row r="24" spans="2:39">
      <c r="B24" s="117" t="s">
        <v>151</v>
      </c>
      <c r="C24" s="118" t="s">
        <v>50</v>
      </c>
      <c r="D24" s="118" t="s">
        <v>52</v>
      </c>
      <c r="E24" s="100"/>
      <c r="F24" s="118"/>
      <c r="G24" s="118" t="s">
        <v>48</v>
      </c>
      <c r="H24" s="101"/>
      <c r="I24" s="118" t="s">
        <v>47</v>
      </c>
      <c r="J24" s="118" t="s">
        <v>53</v>
      </c>
      <c r="K24" s="102"/>
      <c r="L24" s="118"/>
      <c r="M24" s="118"/>
      <c r="N24" s="103"/>
      <c r="O24" s="118"/>
      <c r="P24" s="118"/>
      <c r="Q24" s="104"/>
      <c r="R24" s="118"/>
      <c r="S24" s="118"/>
      <c r="T24" s="105"/>
      <c r="U24" s="118"/>
      <c r="V24" s="118"/>
      <c r="W24" s="106"/>
      <c r="X24" s="118"/>
      <c r="Y24" s="118" t="s">
        <v>58</v>
      </c>
      <c r="Z24" s="107"/>
      <c r="AA24" s="118"/>
      <c r="AB24" s="118"/>
      <c r="AC24" s="108"/>
      <c r="AD24" s="118"/>
      <c r="AE24" s="118"/>
      <c r="AF24" s="227"/>
      <c r="AG24" s="226"/>
      <c r="AH24" s="226"/>
      <c r="AI24" s="100"/>
      <c r="AJ24" s="118"/>
      <c r="AK24" s="104"/>
      <c r="AL24" s="118"/>
      <c r="AM24" s="121"/>
    </row>
    <row r="25" spans="2:39">
      <c r="B25" s="117" t="s">
        <v>167</v>
      </c>
      <c r="C25" s="118" t="s">
        <v>53</v>
      </c>
      <c r="D25" s="118" t="s">
        <v>49</v>
      </c>
      <c r="E25" s="100"/>
      <c r="F25" s="118" t="s">
        <v>63</v>
      </c>
      <c r="G25" s="118" t="s">
        <v>53</v>
      </c>
      <c r="H25" s="101"/>
      <c r="I25" s="118"/>
      <c r="J25" s="118" t="s">
        <v>56</v>
      </c>
      <c r="K25" s="102"/>
      <c r="L25" s="118"/>
      <c r="M25" s="118"/>
      <c r="N25" s="103"/>
      <c r="O25" s="118"/>
      <c r="P25" s="118"/>
      <c r="Q25" s="104"/>
      <c r="R25" s="118"/>
      <c r="S25" s="118"/>
      <c r="T25" s="105"/>
      <c r="U25" s="118"/>
      <c r="V25" s="118"/>
      <c r="W25" s="106"/>
      <c r="X25" s="118"/>
      <c r="Y25" s="118"/>
      <c r="Z25" s="107"/>
      <c r="AA25" s="118"/>
      <c r="AB25" s="118"/>
      <c r="AC25" s="108"/>
      <c r="AD25" s="118"/>
      <c r="AE25" s="118"/>
      <c r="AF25" s="227"/>
      <c r="AG25" s="226"/>
      <c r="AH25" s="226"/>
      <c r="AI25" s="100"/>
      <c r="AJ25" s="118"/>
      <c r="AK25" s="104"/>
      <c r="AL25" s="118"/>
      <c r="AM25" s="121"/>
    </row>
    <row r="26" spans="2:39">
      <c r="B26" s="117" t="s">
        <v>44</v>
      </c>
      <c r="C26" s="118" t="s">
        <v>52</v>
      </c>
      <c r="D26" s="118" t="s">
        <v>177</v>
      </c>
      <c r="E26" s="100"/>
      <c r="F26" s="118"/>
      <c r="G26" s="118" t="s">
        <v>52</v>
      </c>
      <c r="H26" s="101"/>
      <c r="I26" s="118" t="s">
        <v>60</v>
      </c>
      <c r="J26" s="118" t="s">
        <v>52</v>
      </c>
      <c r="K26" s="102"/>
      <c r="L26" s="118" t="s">
        <v>52</v>
      </c>
      <c r="M26" s="118" t="s">
        <v>53</v>
      </c>
      <c r="N26" s="103"/>
      <c r="O26" s="118"/>
      <c r="P26" s="118" t="s">
        <v>58</v>
      </c>
      <c r="Q26" s="104"/>
      <c r="R26" s="118" t="s">
        <v>49</v>
      </c>
      <c r="S26" s="118"/>
      <c r="T26" s="105"/>
      <c r="U26" s="118"/>
      <c r="V26" s="118"/>
      <c r="W26" s="106"/>
      <c r="X26" s="118"/>
      <c r="Y26" s="118"/>
      <c r="Z26" s="107"/>
      <c r="AA26" s="118"/>
      <c r="AB26" s="118"/>
      <c r="AC26" s="108"/>
      <c r="AD26" s="118"/>
      <c r="AE26" s="118"/>
      <c r="AF26" s="227"/>
      <c r="AG26" s="226"/>
      <c r="AH26" s="226"/>
      <c r="AI26" s="100"/>
      <c r="AJ26" s="118"/>
      <c r="AK26" s="104"/>
      <c r="AL26" s="118"/>
      <c r="AM26" s="121"/>
    </row>
    <row r="27" spans="2:39">
      <c r="B27" s="117" t="s">
        <v>46</v>
      </c>
      <c r="C27" s="118" t="s">
        <v>52</v>
      </c>
      <c r="D27" s="118" t="s">
        <v>48</v>
      </c>
      <c r="E27" s="100"/>
      <c r="F27" s="118"/>
      <c r="G27" s="118" t="s">
        <v>57</v>
      </c>
      <c r="H27" s="101"/>
      <c r="I27" s="118" t="s">
        <v>52</v>
      </c>
      <c r="J27" s="118" t="s">
        <v>135</v>
      </c>
      <c r="K27" s="102"/>
      <c r="L27" s="118" t="s">
        <v>58</v>
      </c>
      <c r="M27" s="118"/>
      <c r="N27" s="103"/>
      <c r="O27" s="118"/>
      <c r="P27" s="118" t="s">
        <v>51</v>
      </c>
      <c r="Q27" s="104"/>
      <c r="R27" s="118" t="s">
        <v>54</v>
      </c>
      <c r="S27" s="118" t="s">
        <v>54</v>
      </c>
      <c r="T27" s="105"/>
      <c r="U27" s="118" t="s">
        <v>176</v>
      </c>
      <c r="V27" s="118"/>
      <c r="W27" s="106"/>
      <c r="X27" s="118"/>
      <c r="Y27" s="118" t="s">
        <v>54</v>
      </c>
      <c r="Z27" s="107"/>
      <c r="AA27" s="118"/>
      <c r="AB27" s="118"/>
      <c r="AC27" s="108"/>
      <c r="AD27" s="118"/>
      <c r="AE27" s="118"/>
      <c r="AF27" s="227"/>
      <c r="AG27" s="226"/>
      <c r="AH27" s="226"/>
      <c r="AI27" s="100"/>
      <c r="AJ27" s="118"/>
      <c r="AK27" s="104"/>
      <c r="AL27" s="118"/>
      <c r="AM27" s="121"/>
    </row>
    <row r="28" spans="2:39">
      <c r="B28" s="117" t="s">
        <v>148</v>
      </c>
      <c r="C28" s="118"/>
      <c r="D28" s="118" t="s">
        <v>67</v>
      </c>
      <c r="E28" s="100"/>
      <c r="F28" s="118"/>
      <c r="G28" s="118"/>
      <c r="H28" s="101"/>
      <c r="I28" s="118"/>
      <c r="J28" s="118" t="s">
        <v>55</v>
      </c>
      <c r="K28" s="102"/>
      <c r="L28" s="118"/>
      <c r="M28" s="118"/>
      <c r="N28" s="103"/>
      <c r="O28" s="118"/>
      <c r="P28" s="118" t="s">
        <v>53</v>
      </c>
      <c r="Q28" s="104"/>
      <c r="R28" s="118"/>
      <c r="S28" s="118"/>
      <c r="T28" s="105"/>
      <c r="U28" s="118" t="s">
        <v>54</v>
      </c>
      <c r="V28" s="118"/>
      <c r="W28" s="106"/>
      <c r="X28" s="118" t="s">
        <v>50</v>
      </c>
      <c r="Y28" s="118"/>
      <c r="Z28" s="107"/>
      <c r="AA28" s="118"/>
      <c r="AB28" s="118"/>
      <c r="AC28" s="108"/>
      <c r="AD28" s="118"/>
      <c r="AE28" s="118"/>
      <c r="AF28" s="227"/>
      <c r="AG28" s="226"/>
      <c r="AH28" s="226"/>
      <c r="AI28" s="100"/>
      <c r="AJ28" s="118"/>
      <c r="AK28" s="104"/>
      <c r="AL28" s="118" t="s">
        <v>58</v>
      </c>
      <c r="AM28" s="121"/>
    </row>
    <row r="29" spans="2:39">
      <c r="B29" s="117" t="s">
        <v>178</v>
      </c>
      <c r="C29" s="118"/>
      <c r="D29" s="118" t="s">
        <v>53</v>
      </c>
      <c r="E29" s="100"/>
      <c r="F29" s="118"/>
      <c r="G29" s="118"/>
      <c r="H29" s="101"/>
      <c r="I29" s="118"/>
      <c r="J29" s="118" t="s">
        <v>54</v>
      </c>
      <c r="K29" s="102"/>
      <c r="L29" s="118"/>
      <c r="M29" s="118"/>
      <c r="N29" s="103"/>
      <c r="O29" s="118"/>
      <c r="P29" s="118" t="s">
        <v>67</v>
      </c>
      <c r="Q29" s="104"/>
      <c r="R29" s="118"/>
      <c r="S29" s="118"/>
      <c r="T29" s="105"/>
      <c r="U29" s="118"/>
      <c r="V29" s="118"/>
      <c r="W29" s="106"/>
      <c r="X29" s="118"/>
      <c r="Y29" s="118"/>
      <c r="Z29" s="107"/>
      <c r="AA29" s="118"/>
      <c r="AB29" s="118"/>
      <c r="AC29" s="108"/>
      <c r="AD29" s="118"/>
      <c r="AE29" s="118"/>
      <c r="AF29" s="227"/>
      <c r="AG29" s="226"/>
      <c r="AH29" s="226"/>
      <c r="AI29" s="100"/>
      <c r="AJ29" s="118"/>
      <c r="AK29" s="104"/>
      <c r="AL29" s="118"/>
      <c r="AM29" s="121"/>
    </row>
    <row r="30" spans="2:39">
      <c r="B30" s="117" t="s">
        <v>152</v>
      </c>
      <c r="C30" s="118"/>
      <c r="D30" s="118"/>
      <c r="E30" s="100"/>
      <c r="F30" s="118"/>
      <c r="G30" s="118"/>
      <c r="H30" s="101"/>
      <c r="I30" s="118"/>
      <c r="J30" s="118"/>
      <c r="K30" s="102"/>
      <c r="L30" s="118"/>
      <c r="M30" s="118"/>
      <c r="N30" s="103"/>
      <c r="O30" s="118" t="s">
        <v>53</v>
      </c>
      <c r="P30" s="118" t="s">
        <v>54</v>
      </c>
      <c r="Q30" s="104"/>
      <c r="R30" s="118"/>
      <c r="S30" s="118" t="s">
        <v>58</v>
      </c>
      <c r="T30" s="105"/>
      <c r="U30" s="118"/>
      <c r="V30" s="118"/>
      <c r="W30" s="106"/>
      <c r="X30" s="118"/>
      <c r="Y30" s="118"/>
      <c r="Z30" s="107"/>
      <c r="AA30" s="118"/>
      <c r="AB30" s="118"/>
      <c r="AC30" s="108"/>
      <c r="AD30" s="118"/>
      <c r="AE30" s="118"/>
      <c r="AF30" s="227"/>
      <c r="AG30" s="226"/>
      <c r="AH30" s="226"/>
      <c r="AI30" s="100"/>
      <c r="AJ30" s="118"/>
      <c r="AK30" s="104"/>
      <c r="AL30" s="118"/>
      <c r="AM30" s="121"/>
    </row>
    <row r="31" spans="2:39">
      <c r="B31" s="117" t="s">
        <v>65</v>
      </c>
      <c r="C31" s="118"/>
      <c r="D31" s="118" t="s">
        <v>137</v>
      </c>
      <c r="E31" s="100"/>
      <c r="F31" s="118"/>
      <c r="G31" s="118" t="s">
        <v>58</v>
      </c>
      <c r="H31" s="101"/>
      <c r="I31" s="118" t="s">
        <v>137</v>
      </c>
      <c r="J31" s="118" t="s">
        <v>53</v>
      </c>
      <c r="K31" s="102"/>
      <c r="L31" s="118" t="s">
        <v>57</v>
      </c>
      <c r="M31" s="118" t="s">
        <v>135</v>
      </c>
      <c r="N31" s="103"/>
      <c r="O31" s="118" t="s">
        <v>135</v>
      </c>
      <c r="P31" s="118" t="s">
        <v>136</v>
      </c>
      <c r="Q31" s="104"/>
      <c r="R31" s="118" t="s">
        <v>51</v>
      </c>
      <c r="S31" s="118"/>
      <c r="T31" s="105"/>
      <c r="U31" s="118"/>
      <c r="V31" s="118"/>
      <c r="W31" s="106"/>
      <c r="X31" s="118"/>
      <c r="Y31" s="118"/>
      <c r="Z31" s="107"/>
      <c r="AA31" s="118"/>
      <c r="AB31" s="118"/>
      <c r="AC31" s="108"/>
      <c r="AD31" s="118"/>
      <c r="AE31" s="118"/>
      <c r="AF31" s="227"/>
      <c r="AG31" s="226"/>
      <c r="AH31" s="226"/>
      <c r="AI31" s="100"/>
      <c r="AJ31" s="118"/>
      <c r="AK31" s="104"/>
      <c r="AL31" s="118"/>
      <c r="AM31" s="121"/>
    </row>
    <row r="32" spans="2:39">
      <c r="B32" s="117" t="s">
        <v>153</v>
      </c>
      <c r="C32" s="118"/>
      <c r="D32" s="118" t="s">
        <v>51</v>
      </c>
      <c r="E32" s="100"/>
      <c r="F32" s="118" t="s">
        <v>52</v>
      </c>
      <c r="G32" s="118"/>
      <c r="H32" s="101"/>
      <c r="I32" s="118" t="s">
        <v>57</v>
      </c>
      <c r="J32" s="118"/>
      <c r="K32" s="102"/>
      <c r="L32" s="118"/>
      <c r="M32" s="118"/>
      <c r="N32" s="103"/>
      <c r="O32" s="118"/>
      <c r="P32" s="118"/>
      <c r="Q32" s="104"/>
      <c r="R32" s="118"/>
      <c r="S32" s="118"/>
      <c r="T32" s="105"/>
      <c r="U32" s="118"/>
      <c r="V32" s="118"/>
      <c r="W32" s="106"/>
      <c r="X32" s="118"/>
      <c r="Y32" s="118"/>
      <c r="Z32" s="107"/>
      <c r="AA32" s="118"/>
      <c r="AB32" s="118"/>
      <c r="AC32" s="108"/>
      <c r="AD32" s="118"/>
      <c r="AE32" s="118"/>
      <c r="AF32" s="227"/>
      <c r="AG32" s="226"/>
      <c r="AH32" s="226"/>
      <c r="AI32" s="100"/>
      <c r="AJ32" s="118"/>
      <c r="AK32" s="104"/>
      <c r="AL32" s="118"/>
      <c r="AM32" s="121"/>
    </row>
    <row r="33" spans="2:39">
      <c r="B33" s="117" t="s">
        <v>168</v>
      </c>
      <c r="C33" s="118"/>
      <c r="D33" s="118"/>
      <c r="E33" s="100"/>
      <c r="F33" s="118"/>
      <c r="G33" s="118"/>
      <c r="H33" s="101"/>
      <c r="I33" s="118"/>
      <c r="J33" s="118"/>
      <c r="K33" s="102"/>
      <c r="L33" s="118" t="s">
        <v>51</v>
      </c>
      <c r="M33" s="118"/>
      <c r="N33" s="103"/>
      <c r="O33" s="118"/>
      <c r="P33" s="118"/>
      <c r="Q33" s="104"/>
      <c r="R33" s="118"/>
      <c r="S33" s="118"/>
      <c r="T33" s="105"/>
      <c r="U33" s="118"/>
      <c r="V33" s="118"/>
      <c r="W33" s="106"/>
      <c r="X33" s="118"/>
      <c r="Y33" s="118"/>
      <c r="Z33" s="107"/>
      <c r="AA33" s="118"/>
      <c r="AB33" s="118"/>
      <c r="AC33" s="108"/>
      <c r="AD33" s="118"/>
      <c r="AE33" s="118"/>
      <c r="AF33" s="227"/>
      <c r="AG33" s="226"/>
      <c r="AH33" s="226"/>
      <c r="AI33" s="100"/>
      <c r="AJ33" s="118"/>
      <c r="AK33" s="104"/>
      <c r="AL33" s="118"/>
      <c r="AM33" s="121"/>
    </row>
    <row r="34" spans="2:39">
      <c r="B34" s="117" t="s">
        <v>169</v>
      </c>
      <c r="C34" s="118" t="s">
        <v>53</v>
      </c>
      <c r="D34" s="118" t="s">
        <v>62</v>
      </c>
      <c r="E34" s="100"/>
      <c r="F34" s="118"/>
      <c r="G34" s="118" t="s">
        <v>58</v>
      </c>
      <c r="H34" s="101"/>
      <c r="I34" s="118" t="s">
        <v>58</v>
      </c>
      <c r="J34" s="118" t="s">
        <v>57</v>
      </c>
      <c r="K34" s="102"/>
      <c r="L34" s="118" t="s">
        <v>58</v>
      </c>
      <c r="M34" s="118"/>
      <c r="N34" s="103"/>
      <c r="O34" s="118" t="s">
        <v>54</v>
      </c>
      <c r="P34" s="118" t="s">
        <v>53</v>
      </c>
      <c r="Q34" s="104"/>
      <c r="R34" s="118"/>
      <c r="S34" s="118"/>
      <c r="T34" s="105"/>
      <c r="U34" s="118"/>
      <c r="V34" s="118"/>
      <c r="W34" s="106"/>
      <c r="X34" s="118"/>
      <c r="Y34" s="118"/>
      <c r="Z34" s="107"/>
      <c r="AA34" s="118"/>
      <c r="AB34" s="118"/>
      <c r="AC34" s="108"/>
      <c r="AD34" s="118"/>
      <c r="AE34" s="118"/>
      <c r="AF34" s="227"/>
      <c r="AG34" s="226"/>
      <c r="AH34" s="226"/>
      <c r="AI34" s="100"/>
      <c r="AJ34" s="118"/>
      <c r="AK34" s="104"/>
      <c r="AL34" s="118"/>
      <c r="AM34" s="121"/>
    </row>
    <row r="35" spans="2:39">
      <c r="B35" s="117" t="s">
        <v>170</v>
      </c>
      <c r="C35" s="118" t="s">
        <v>51</v>
      </c>
      <c r="D35" s="118" t="s">
        <v>47</v>
      </c>
      <c r="E35" s="100"/>
      <c r="F35" s="118"/>
      <c r="G35" s="118" t="s">
        <v>52</v>
      </c>
      <c r="H35" s="101"/>
      <c r="I35" s="118"/>
      <c r="J35" s="118"/>
      <c r="K35" s="102"/>
      <c r="L35" s="118"/>
      <c r="M35" s="118"/>
      <c r="N35" s="103"/>
      <c r="O35" s="118"/>
      <c r="P35" s="118"/>
      <c r="Q35" s="104"/>
      <c r="R35" s="118"/>
      <c r="S35" s="118"/>
      <c r="T35" s="105"/>
      <c r="U35" s="118"/>
      <c r="V35" s="118"/>
      <c r="W35" s="106"/>
      <c r="X35" s="118"/>
      <c r="Y35" s="118"/>
      <c r="Z35" s="107"/>
      <c r="AA35" s="118"/>
      <c r="AB35" s="118"/>
      <c r="AC35" s="108"/>
      <c r="AD35" s="118"/>
      <c r="AE35" s="118"/>
      <c r="AF35" s="227"/>
      <c r="AG35" s="226"/>
      <c r="AH35" s="226"/>
      <c r="AI35" s="100"/>
      <c r="AJ35" s="118"/>
      <c r="AK35" s="104"/>
      <c r="AL35" s="118"/>
      <c r="AM35" s="121"/>
    </row>
    <row r="36" spans="2:39">
      <c r="B36" s="117" t="s">
        <v>154</v>
      </c>
      <c r="C36" s="118" t="s">
        <v>60</v>
      </c>
      <c r="D36" s="118" t="s">
        <v>56</v>
      </c>
      <c r="E36" s="100"/>
      <c r="F36" s="118"/>
      <c r="G36" s="118" t="s">
        <v>53</v>
      </c>
      <c r="H36" s="101"/>
      <c r="I36" s="118" t="s">
        <v>54</v>
      </c>
      <c r="J36" s="118" t="s">
        <v>62</v>
      </c>
      <c r="K36" s="102"/>
      <c r="L36" s="118" t="s">
        <v>62</v>
      </c>
      <c r="M36" s="118"/>
      <c r="N36" s="103"/>
      <c r="O36" s="118"/>
      <c r="P36" s="118"/>
      <c r="Q36" s="104"/>
      <c r="R36" s="118"/>
      <c r="S36" s="118"/>
      <c r="T36" s="105"/>
      <c r="U36" s="118"/>
      <c r="V36" s="118"/>
      <c r="W36" s="106"/>
      <c r="X36" s="118"/>
      <c r="Y36" s="118"/>
      <c r="Z36" s="107"/>
      <c r="AA36" s="118"/>
      <c r="AB36" s="118"/>
      <c r="AC36" s="108"/>
      <c r="AD36" s="118"/>
      <c r="AE36" s="118"/>
      <c r="AF36" s="227"/>
      <c r="AG36" s="226"/>
      <c r="AH36" s="226"/>
      <c r="AI36" s="100"/>
      <c r="AJ36" s="118"/>
      <c r="AK36" s="104"/>
      <c r="AL36" s="118"/>
      <c r="AM36" s="121"/>
    </row>
    <row r="37" spans="2:39">
      <c r="B37" s="117" t="s">
        <v>179</v>
      </c>
      <c r="C37" s="118"/>
      <c r="D37" s="118"/>
      <c r="E37" s="100"/>
      <c r="F37" s="118"/>
      <c r="G37" s="118"/>
      <c r="H37" s="101"/>
      <c r="I37" s="118"/>
      <c r="J37" s="118" t="s">
        <v>180</v>
      </c>
      <c r="K37" s="102"/>
      <c r="L37" s="118"/>
      <c r="M37" s="118"/>
      <c r="N37" s="103"/>
      <c r="O37" s="118"/>
      <c r="P37" s="118"/>
      <c r="Q37" s="104"/>
      <c r="R37" s="118"/>
      <c r="S37" s="118"/>
      <c r="T37" s="105"/>
      <c r="U37" s="118"/>
      <c r="V37" s="118"/>
      <c r="W37" s="106"/>
      <c r="X37" s="118"/>
      <c r="Y37" s="118"/>
      <c r="Z37" s="107"/>
      <c r="AA37" s="118"/>
      <c r="AB37" s="118"/>
      <c r="AC37" s="108"/>
      <c r="AD37" s="118"/>
      <c r="AE37" s="118"/>
      <c r="AF37" s="227"/>
      <c r="AG37" s="226"/>
      <c r="AH37" s="226"/>
      <c r="AI37" s="100"/>
      <c r="AJ37" s="118"/>
      <c r="AK37" s="104"/>
      <c r="AL37" s="118"/>
      <c r="AM37" s="121"/>
    </row>
    <row r="38" spans="2:39">
      <c r="B38" s="117" t="s">
        <v>171</v>
      </c>
      <c r="C38" s="118" t="s">
        <v>51</v>
      </c>
      <c r="D38" s="118"/>
      <c r="E38" s="100"/>
      <c r="F38" s="118"/>
      <c r="G38" s="118" t="s">
        <v>50</v>
      </c>
      <c r="H38" s="101"/>
      <c r="I38" s="118"/>
      <c r="J38" s="118"/>
      <c r="K38" s="102"/>
      <c r="L38" s="118"/>
      <c r="M38" s="118"/>
      <c r="N38" s="103"/>
      <c r="O38" s="118"/>
      <c r="P38" s="118"/>
      <c r="Q38" s="104"/>
      <c r="R38" s="118"/>
      <c r="S38" s="118"/>
      <c r="T38" s="105"/>
      <c r="U38" s="118"/>
      <c r="V38" s="118"/>
      <c r="W38" s="106"/>
      <c r="X38" s="118"/>
      <c r="Y38" s="118"/>
      <c r="Z38" s="107"/>
      <c r="AA38" s="118"/>
      <c r="AB38" s="118"/>
      <c r="AC38" s="108"/>
      <c r="AD38" s="118"/>
      <c r="AE38" s="118"/>
      <c r="AF38" s="227"/>
      <c r="AG38" s="226"/>
      <c r="AH38" s="226"/>
      <c r="AI38" s="100"/>
      <c r="AJ38" s="118"/>
      <c r="AK38" s="104"/>
      <c r="AL38" s="118"/>
      <c r="AM38" s="121"/>
    </row>
    <row r="42" spans="2:39">
      <c r="C42" s="109"/>
      <c r="U42" s="109"/>
    </row>
    <row r="43" spans="2:39">
      <c r="C43" s="109"/>
      <c r="R43" s="109"/>
      <c r="S43" s="109"/>
      <c r="T43" s="109"/>
      <c r="U43" s="109"/>
    </row>
    <row r="44" spans="2:39">
      <c r="D44" s="109"/>
      <c r="E44" s="109"/>
      <c r="F44" s="109"/>
      <c r="G44" s="109"/>
      <c r="H44" s="109"/>
      <c r="R44" s="109"/>
      <c r="S44" s="109"/>
      <c r="T44" s="109"/>
      <c r="U44" s="109"/>
    </row>
    <row r="45" spans="2:39">
      <c r="C45" s="109"/>
      <c r="D45" s="109"/>
      <c r="E45" s="109"/>
      <c r="F45" s="109"/>
      <c r="G45" s="109"/>
      <c r="H45" s="109"/>
      <c r="R45" s="109"/>
      <c r="S45" s="109"/>
      <c r="T45" s="109"/>
      <c r="U45" s="109"/>
    </row>
    <row r="46" spans="2:39">
      <c r="C46" s="109"/>
      <c r="D46" s="109"/>
      <c r="E46" s="109"/>
      <c r="F46" s="109"/>
      <c r="G46" s="109"/>
      <c r="H46" s="109"/>
      <c r="R46" s="109"/>
      <c r="S46" s="109"/>
      <c r="T46" s="109"/>
      <c r="U46" s="109"/>
    </row>
    <row r="47" spans="2:39">
      <c r="C47" s="109"/>
      <c r="D47" s="109"/>
      <c r="E47" s="109"/>
      <c r="F47" s="109"/>
      <c r="G47" s="109"/>
      <c r="H47" s="109"/>
      <c r="R47" s="109"/>
      <c r="S47" s="109"/>
      <c r="T47" s="109"/>
      <c r="U47" s="109"/>
    </row>
    <row r="48" spans="2:39">
      <c r="C48" s="109"/>
      <c r="D48" s="109"/>
      <c r="E48" s="109"/>
      <c r="F48" s="109"/>
      <c r="G48" s="109"/>
      <c r="H48" s="109"/>
      <c r="R48" s="109"/>
      <c r="S48" s="109"/>
      <c r="T48" s="109"/>
      <c r="U48" s="109"/>
    </row>
    <row r="49" spans="3:21">
      <c r="C49" s="109"/>
      <c r="D49" s="109"/>
      <c r="E49" s="109"/>
      <c r="F49" s="109"/>
      <c r="G49" s="109"/>
      <c r="H49" s="109"/>
      <c r="R49" s="109"/>
      <c r="S49" s="109"/>
      <c r="T49" s="109"/>
      <c r="U49" s="109"/>
    </row>
    <row r="50" spans="3:21">
      <c r="C50" s="109"/>
      <c r="D50" s="109"/>
      <c r="E50" s="109"/>
      <c r="F50" s="109"/>
      <c r="G50" s="109"/>
      <c r="H50" s="109"/>
      <c r="R50" s="109"/>
      <c r="S50" s="109"/>
      <c r="T50" s="109"/>
      <c r="U50" s="109"/>
    </row>
    <row r="51" spans="3:21">
      <c r="C51" s="109"/>
      <c r="D51" s="109"/>
      <c r="E51" s="109"/>
      <c r="F51" s="109"/>
      <c r="G51" s="109"/>
      <c r="H51" s="109"/>
      <c r="R51" s="109"/>
      <c r="S51" s="109"/>
      <c r="T51" s="109"/>
      <c r="U51" s="109"/>
    </row>
    <row r="52" spans="3:21">
      <c r="C52" s="109"/>
      <c r="D52" s="109"/>
      <c r="E52" s="109"/>
      <c r="F52" s="109"/>
      <c r="G52" s="109"/>
      <c r="H52" s="109"/>
      <c r="S52" s="109"/>
      <c r="T52" s="109"/>
      <c r="U52" s="109"/>
    </row>
    <row r="53" spans="3:21">
      <c r="C53" s="109"/>
      <c r="D53" s="109"/>
      <c r="E53" s="109"/>
      <c r="F53" s="109"/>
      <c r="G53" s="109"/>
      <c r="H53" s="109"/>
      <c r="U53" s="109"/>
    </row>
    <row r="54" spans="3:21">
      <c r="C54" s="109"/>
      <c r="F54" s="109"/>
      <c r="G54" s="109"/>
      <c r="H54" s="109"/>
      <c r="U54" s="109"/>
    </row>
    <row r="55" spans="3:21">
      <c r="F55" s="109"/>
      <c r="G55" s="109"/>
      <c r="H55" s="109"/>
      <c r="U55" s="109"/>
    </row>
    <row r="56" spans="3:21">
      <c r="F56" s="109"/>
      <c r="G56" s="109"/>
      <c r="H56" s="109"/>
      <c r="U56" s="109"/>
    </row>
    <row r="57" spans="3:21">
      <c r="F57" s="109"/>
      <c r="U57" s="109"/>
    </row>
    <row r="58" spans="3:21">
      <c r="F58" s="109"/>
      <c r="U58" s="109"/>
    </row>
    <row r="59" spans="3:21">
      <c r="F59" s="109"/>
    </row>
  </sheetData>
  <mergeCells count="12">
    <mergeCell ref="B2:AM2"/>
    <mergeCell ref="AD3:AE3"/>
    <mergeCell ref="C3:D3"/>
    <mergeCell ref="F3:G3"/>
    <mergeCell ref="I3:J3"/>
    <mergeCell ref="L3:M3"/>
    <mergeCell ref="O3:P3"/>
    <mergeCell ref="R3:S3"/>
    <mergeCell ref="U3:V3"/>
    <mergeCell ref="X3:Y3"/>
    <mergeCell ref="AA3:AB3"/>
    <mergeCell ref="AG3:AH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dimension ref="A1:V40"/>
  <sheetViews>
    <sheetView topLeftCell="A19" zoomScaleNormal="100" workbookViewId="0">
      <selection activeCell="C22" sqref="C22"/>
    </sheetView>
  </sheetViews>
  <sheetFormatPr baseColWidth="10" defaultColWidth="11.42578125" defaultRowHeight="15.75"/>
  <cols>
    <col min="1" max="1" width="7.140625" style="14" customWidth="1"/>
    <col min="2" max="2" width="26.85546875" style="9" customWidth="1"/>
    <col min="3" max="3" width="50.42578125" style="2" customWidth="1"/>
    <col min="4" max="5" width="11.42578125" style="7"/>
    <col min="6" max="6" width="24.140625" style="1" customWidth="1"/>
    <col min="7" max="16384" width="11.42578125" style="1"/>
  </cols>
  <sheetData>
    <row r="1" spans="1:22" s="12" customFormat="1" ht="39.75" customHeight="1" thickTop="1" thickBot="1">
      <c r="A1" s="254" t="s">
        <v>82</v>
      </c>
      <c r="B1" s="255"/>
      <c r="C1" s="256"/>
      <c r="D1" s="255"/>
      <c r="E1" s="255"/>
      <c r="F1" s="255"/>
      <c r="G1" s="11"/>
      <c r="H1" s="11"/>
      <c r="I1" s="11"/>
      <c r="J1" s="11"/>
      <c r="K1" s="11"/>
      <c r="L1" s="11"/>
      <c r="M1" s="11"/>
      <c r="N1" s="11"/>
      <c r="O1" s="11"/>
      <c r="P1" s="11"/>
      <c r="Q1" s="11"/>
      <c r="R1" s="11"/>
      <c r="S1" s="11"/>
      <c r="T1" s="11"/>
      <c r="U1" s="11"/>
      <c r="V1" s="11"/>
    </row>
    <row r="2" spans="1:22" ht="103.5" customHeight="1" thickTop="1" thickBot="1">
      <c r="A2" s="260" t="s">
        <v>73</v>
      </c>
      <c r="B2" s="8" t="s">
        <v>69</v>
      </c>
      <c r="C2" s="209" t="s">
        <v>83</v>
      </c>
      <c r="D2" s="6" t="s">
        <v>104</v>
      </c>
      <c r="E2" s="6" t="s">
        <v>105</v>
      </c>
      <c r="F2" s="4"/>
    </row>
    <row r="3" spans="1:22" ht="103.5" customHeight="1" thickTop="1" thickBot="1">
      <c r="A3" s="260"/>
      <c r="B3" s="8" t="s">
        <v>6</v>
      </c>
      <c r="C3" s="209" t="s">
        <v>84</v>
      </c>
      <c r="D3" s="6" t="s">
        <v>104</v>
      </c>
      <c r="E3" s="6" t="s">
        <v>105</v>
      </c>
      <c r="F3" s="4"/>
    </row>
    <row r="4" spans="1:22" ht="103.5" customHeight="1" thickTop="1" thickBot="1">
      <c r="A4" s="261" t="s">
        <v>72</v>
      </c>
      <c r="B4" s="8" t="s">
        <v>5</v>
      </c>
      <c r="C4" s="209" t="s">
        <v>85</v>
      </c>
      <c r="D4" s="6" t="s">
        <v>104</v>
      </c>
      <c r="E4" s="6" t="s">
        <v>105</v>
      </c>
      <c r="F4" s="5"/>
    </row>
    <row r="5" spans="1:22" ht="102" customHeight="1" thickTop="1" thickBot="1">
      <c r="A5" s="261"/>
      <c r="B5" s="8" t="s">
        <v>70</v>
      </c>
      <c r="C5" s="209" t="s">
        <v>86</v>
      </c>
      <c r="D5" s="6" t="s">
        <v>104</v>
      </c>
      <c r="E5" s="6" t="s">
        <v>105</v>
      </c>
      <c r="F5" s="5"/>
    </row>
    <row r="6" spans="1:22" ht="93" customHeight="1" thickTop="1" thickBot="1">
      <c r="A6" s="262" t="s">
        <v>71</v>
      </c>
      <c r="B6" s="8" t="s">
        <v>8</v>
      </c>
      <c r="C6" s="209" t="s">
        <v>87</v>
      </c>
      <c r="D6" s="6" t="s">
        <v>104</v>
      </c>
      <c r="E6" s="6" t="s">
        <v>105</v>
      </c>
      <c r="F6" s="5"/>
    </row>
    <row r="7" spans="1:22" ht="105" customHeight="1" thickTop="1" thickBot="1">
      <c r="A7" s="262"/>
      <c r="B7" s="8" t="s">
        <v>9</v>
      </c>
      <c r="C7" s="209" t="s">
        <v>88</v>
      </c>
      <c r="D7" s="6" t="s">
        <v>104</v>
      </c>
      <c r="E7" s="6" t="s">
        <v>105</v>
      </c>
      <c r="F7" s="5"/>
    </row>
    <row r="8" spans="1:22" ht="111" customHeight="1" thickTop="1" thickBot="1">
      <c r="A8" s="263" t="s">
        <v>74</v>
      </c>
      <c r="B8" s="8" t="s">
        <v>10</v>
      </c>
      <c r="C8" s="209" t="s">
        <v>89</v>
      </c>
      <c r="D8" s="6" t="s">
        <v>104</v>
      </c>
      <c r="E8" s="6" t="s">
        <v>105</v>
      </c>
      <c r="F8" s="5"/>
    </row>
    <row r="9" spans="1:22" ht="105.75" customHeight="1" thickTop="1" thickBot="1">
      <c r="A9" s="263"/>
      <c r="B9" s="8" t="s">
        <v>75</v>
      </c>
      <c r="C9" s="209" t="s">
        <v>90</v>
      </c>
      <c r="D9" s="6" t="s">
        <v>104</v>
      </c>
      <c r="E9" s="6" t="s">
        <v>105</v>
      </c>
      <c r="F9" s="4"/>
    </row>
    <row r="10" spans="1:22" ht="108.75" customHeight="1" thickTop="1" thickBot="1">
      <c r="A10" s="264" t="s">
        <v>3</v>
      </c>
      <c r="B10" s="8" t="s">
        <v>76</v>
      </c>
      <c r="C10" s="209" t="s">
        <v>91</v>
      </c>
      <c r="D10" s="6" t="s">
        <v>104</v>
      </c>
      <c r="E10" s="6" t="s">
        <v>105</v>
      </c>
      <c r="F10" s="5"/>
    </row>
    <row r="11" spans="1:22" ht="105.75" customHeight="1" thickTop="1" thickBot="1">
      <c r="A11" s="264"/>
      <c r="B11" s="8" t="s">
        <v>77</v>
      </c>
      <c r="C11" s="209" t="s">
        <v>92</v>
      </c>
      <c r="D11" s="6" t="s">
        <v>104</v>
      </c>
      <c r="E11" s="6" t="s">
        <v>105</v>
      </c>
      <c r="F11" s="5"/>
    </row>
    <row r="12" spans="1:22" ht="94.5" customHeight="1" thickTop="1" thickBot="1">
      <c r="A12" s="265" t="s">
        <v>78</v>
      </c>
      <c r="B12" s="8" t="s">
        <v>14</v>
      </c>
      <c r="C12" s="209" t="s">
        <v>93</v>
      </c>
      <c r="D12" s="6" t="s">
        <v>104</v>
      </c>
      <c r="E12" s="6" t="s">
        <v>105</v>
      </c>
      <c r="F12" s="5"/>
    </row>
    <row r="13" spans="1:22" ht="117" customHeight="1" thickTop="1" thickBot="1">
      <c r="A13" s="265"/>
      <c r="B13" s="8" t="s">
        <v>15</v>
      </c>
      <c r="C13" s="209" t="s">
        <v>94</v>
      </c>
      <c r="D13" s="6" t="s">
        <v>104</v>
      </c>
      <c r="E13" s="6" t="s">
        <v>105</v>
      </c>
      <c r="F13" s="5"/>
    </row>
    <row r="14" spans="1:22" ht="105.75" customHeight="1" thickTop="1" thickBot="1">
      <c r="A14" s="266" t="s">
        <v>79</v>
      </c>
      <c r="B14" s="8" t="s">
        <v>16</v>
      </c>
      <c r="C14" s="209" t="s">
        <v>95</v>
      </c>
      <c r="D14" s="6" t="s">
        <v>104</v>
      </c>
      <c r="E14" s="6" t="s">
        <v>105</v>
      </c>
      <c r="F14" s="5"/>
    </row>
    <row r="15" spans="1:22" ht="105" customHeight="1" thickTop="1" thickBot="1">
      <c r="A15" s="266"/>
      <c r="B15" s="8" t="s">
        <v>17</v>
      </c>
      <c r="C15" s="209" t="s">
        <v>96</v>
      </c>
      <c r="D15" s="6" t="s">
        <v>104</v>
      </c>
      <c r="E15" s="6" t="s">
        <v>105</v>
      </c>
      <c r="F15" s="5"/>
    </row>
    <row r="16" spans="1:22" ht="105.75" customHeight="1" thickTop="1" thickBot="1">
      <c r="A16" s="267" t="s">
        <v>24</v>
      </c>
      <c r="B16" s="8" t="s">
        <v>18</v>
      </c>
      <c r="C16" s="209" t="s">
        <v>97</v>
      </c>
      <c r="D16" s="6" t="s">
        <v>104</v>
      </c>
      <c r="E16" s="6" t="s">
        <v>105</v>
      </c>
      <c r="F16" s="5"/>
    </row>
    <row r="17" spans="1:6" ht="129.75" customHeight="1" thickTop="1" thickBot="1">
      <c r="A17" s="267"/>
      <c r="B17" s="8" t="s">
        <v>19</v>
      </c>
      <c r="C17" s="209" t="s">
        <v>98</v>
      </c>
      <c r="D17" s="6" t="s">
        <v>104</v>
      </c>
      <c r="E17" s="6" t="s">
        <v>105</v>
      </c>
      <c r="F17" s="5"/>
    </row>
    <row r="18" spans="1:6" ht="123.75" customHeight="1" thickTop="1" thickBot="1">
      <c r="A18" s="268" t="s">
        <v>23</v>
      </c>
      <c r="B18" s="8" t="s">
        <v>20</v>
      </c>
      <c r="C18" s="209" t="s">
        <v>99</v>
      </c>
      <c r="D18" s="6" t="s">
        <v>104</v>
      </c>
      <c r="E18" s="6" t="s">
        <v>105</v>
      </c>
      <c r="F18" s="5"/>
    </row>
    <row r="19" spans="1:6" ht="108" customHeight="1" thickTop="1" thickBot="1">
      <c r="A19" s="268"/>
      <c r="B19" s="8" t="s">
        <v>21</v>
      </c>
      <c r="C19" s="209" t="s">
        <v>100</v>
      </c>
      <c r="D19" s="6" t="s">
        <v>104</v>
      </c>
      <c r="E19" s="6" t="s">
        <v>105</v>
      </c>
      <c r="F19" s="5"/>
    </row>
    <row r="20" spans="1:6" ht="138.75" customHeight="1" thickTop="1" thickBot="1">
      <c r="A20" s="269" t="s">
        <v>80</v>
      </c>
      <c r="B20" s="8" t="s">
        <v>30</v>
      </c>
      <c r="C20" s="209" t="s">
        <v>101</v>
      </c>
      <c r="D20" s="6" t="s">
        <v>104</v>
      </c>
      <c r="E20" s="6" t="s">
        <v>105</v>
      </c>
      <c r="F20" s="5"/>
    </row>
    <row r="21" spans="1:6" ht="117" customHeight="1" thickTop="1" thickBot="1">
      <c r="A21" s="269"/>
      <c r="B21" s="8" t="s">
        <v>31</v>
      </c>
      <c r="C21" s="209" t="s">
        <v>106</v>
      </c>
      <c r="D21" s="6" t="s">
        <v>104</v>
      </c>
      <c r="E21" s="6" t="s">
        <v>105</v>
      </c>
      <c r="F21" s="4"/>
    </row>
    <row r="22" spans="1:6" ht="120.75" customHeight="1" thickTop="1" thickBot="1">
      <c r="A22" s="13" t="s">
        <v>81</v>
      </c>
      <c r="B22" s="8" t="s">
        <v>32</v>
      </c>
      <c r="C22" s="209" t="s">
        <v>102</v>
      </c>
      <c r="D22" s="6" t="s">
        <v>104</v>
      </c>
      <c r="E22" s="6" t="s">
        <v>105</v>
      </c>
      <c r="F22" s="5"/>
    </row>
    <row r="23" spans="1:6" ht="17.25" thickTop="1" thickBot="1"/>
    <row r="24" spans="1:6" ht="36.75" customHeight="1" thickTop="1" thickBot="1">
      <c r="A24" s="252" t="s">
        <v>121</v>
      </c>
      <c r="B24" s="253"/>
      <c r="C24" s="253"/>
      <c r="D24" s="253"/>
      <c r="E24" s="253"/>
      <c r="F24" s="253"/>
    </row>
    <row r="25" spans="1:6" s="3" customFormat="1" ht="25.5" customHeight="1" thickTop="1" thickBot="1">
      <c r="A25" s="10"/>
      <c r="B25" s="257" t="s">
        <v>103</v>
      </c>
      <c r="C25" s="258"/>
      <c r="D25" s="258"/>
      <c r="E25" s="258"/>
      <c r="F25" s="259"/>
    </row>
    <row r="26" spans="1:6" s="3" customFormat="1" ht="25.5" customHeight="1" thickTop="1" thickBot="1">
      <c r="A26" s="10"/>
      <c r="B26" s="249" t="s">
        <v>107</v>
      </c>
      <c r="C26" s="250"/>
      <c r="D26" s="250"/>
      <c r="E26" s="250"/>
      <c r="F26" s="251"/>
    </row>
    <row r="27" spans="1:6" s="3" customFormat="1" ht="25.5" customHeight="1" thickTop="1" thickBot="1">
      <c r="A27" s="10"/>
      <c r="B27" s="249" t="s">
        <v>108</v>
      </c>
      <c r="C27" s="250"/>
      <c r="D27" s="250"/>
      <c r="E27" s="250"/>
      <c r="F27" s="251"/>
    </row>
    <row r="28" spans="1:6" s="3" customFormat="1" ht="25.5" customHeight="1" thickTop="1" thickBot="1">
      <c r="A28" s="10"/>
      <c r="B28" s="249" t="s">
        <v>111</v>
      </c>
      <c r="C28" s="250"/>
      <c r="D28" s="250"/>
      <c r="E28" s="250"/>
      <c r="F28" s="251"/>
    </row>
    <row r="29" spans="1:6" s="3" customFormat="1" ht="25.5" customHeight="1" thickTop="1" thickBot="1">
      <c r="A29" s="10"/>
      <c r="B29" s="249" t="s">
        <v>115</v>
      </c>
      <c r="C29" s="250"/>
      <c r="D29" s="250"/>
      <c r="E29" s="250"/>
      <c r="F29" s="251"/>
    </row>
    <row r="30" spans="1:6" s="3" customFormat="1" ht="25.5" customHeight="1" thickTop="1" thickBot="1">
      <c r="A30" s="10"/>
      <c r="B30" s="249" t="s">
        <v>113</v>
      </c>
      <c r="C30" s="250"/>
      <c r="D30" s="250"/>
      <c r="E30" s="250"/>
      <c r="F30" s="251"/>
    </row>
    <row r="31" spans="1:6" s="3" customFormat="1" ht="25.5" customHeight="1" thickTop="1" thickBot="1">
      <c r="A31" s="10"/>
      <c r="B31" s="249" t="s">
        <v>114</v>
      </c>
      <c r="C31" s="250"/>
      <c r="D31" s="250"/>
      <c r="E31" s="250"/>
      <c r="F31" s="251"/>
    </row>
    <row r="32" spans="1:6" s="3" customFormat="1" ht="25.5" customHeight="1" thickTop="1" thickBot="1">
      <c r="A32" s="10"/>
      <c r="B32" s="249" t="s">
        <v>109</v>
      </c>
      <c r="C32" s="250"/>
      <c r="D32" s="250"/>
      <c r="E32" s="250"/>
      <c r="F32" s="251"/>
    </row>
    <row r="33" spans="1:6" s="3" customFormat="1" ht="25.5" customHeight="1" thickTop="1" thickBot="1">
      <c r="A33" s="10"/>
      <c r="B33" s="249" t="s">
        <v>116</v>
      </c>
      <c r="C33" s="250"/>
      <c r="D33" s="250"/>
      <c r="E33" s="250"/>
      <c r="F33" s="251"/>
    </row>
    <row r="34" spans="1:6" s="3" customFormat="1" ht="25.5" customHeight="1" thickTop="1" thickBot="1">
      <c r="A34" s="10"/>
      <c r="B34" s="249" t="s">
        <v>110</v>
      </c>
      <c r="C34" s="250"/>
      <c r="D34" s="250"/>
      <c r="E34" s="250"/>
      <c r="F34" s="251"/>
    </row>
    <row r="35" spans="1:6" s="3" customFormat="1" ht="25.5" customHeight="1" thickTop="1" thickBot="1">
      <c r="A35" s="10"/>
      <c r="B35" s="249" t="s">
        <v>120</v>
      </c>
      <c r="C35" s="250"/>
      <c r="D35" s="250"/>
      <c r="E35" s="250"/>
      <c r="F35" s="251"/>
    </row>
    <row r="36" spans="1:6" s="3" customFormat="1" ht="25.5" customHeight="1" thickTop="1" thickBot="1">
      <c r="A36" s="10"/>
      <c r="B36" s="249" t="s">
        <v>112</v>
      </c>
      <c r="C36" s="250"/>
      <c r="D36" s="250"/>
      <c r="E36" s="250"/>
      <c r="F36" s="251"/>
    </row>
    <row r="37" spans="1:6" s="3" customFormat="1" ht="25.5" customHeight="1" thickTop="1" thickBot="1">
      <c r="A37" s="10"/>
      <c r="B37" s="249" t="s">
        <v>119</v>
      </c>
      <c r="C37" s="250"/>
      <c r="D37" s="250"/>
      <c r="E37" s="250"/>
      <c r="F37" s="251"/>
    </row>
    <row r="38" spans="1:6" s="3" customFormat="1" ht="25.5" customHeight="1" thickTop="1" thickBot="1">
      <c r="A38" s="10"/>
      <c r="B38" s="249" t="s">
        <v>117</v>
      </c>
      <c r="C38" s="250"/>
      <c r="D38" s="250"/>
      <c r="E38" s="250"/>
      <c r="F38" s="251"/>
    </row>
    <row r="39" spans="1:6" s="3" customFormat="1" ht="25.5" customHeight="1" thickTop="1" thickBot="1">
      <c r="A39" s="10"/>
      <c r="B39" s="249" t="s">
        <v>118</v>
      </c>
      <c r="C39" s="250"/>
      <c r="D39" s="250"/>
      <c r="E39" s="250"/>
      <c r="F39" s="251"/>
    </row>
    <row r="40" spans="1:6" ht="16.5" thickTop="1"/>
  </sheetData>
  <mergeCells count="27">
    <mergeCell ref="B28:F28"/>
    <mergeCell ref="B39:F39"/>
    <mergeCell ref="B38:F38"/>
    <mergeCell ref="B37:F37"/>
    <mergeCell ref="B36:F36"/>
    <mergeCell ref="B35:F35"/>
    <mergeCell ref="B34:F34"/>
    <mergeCell ref="B33:F33"/>
    <mergeCell ref="B32:F32"/>
    <mergeCell ref="B31:F31"/>
    <mergeCell ref="B30:F30"/>
    <mergeCell ref="B29:F29"/>
    <mergeCell ref="B27:F27"/>
    <mergeCell ref="B26:F26"/>
    <mergeCell ref="A24:F24"/>
    <mergeCell ref="A1:F1"/>
    <mergeCell ref="B25:F25"/>
    <mergeCell ref="A2:A3"/>
    <mergeCell ref="A4:A5"/>
    <mergeCell ref="A6:A7"/>
    <mergeCell ref="A8:A9"/>
    <mergeCell ref="A10:A11"/>
    <mergeCell ref="A12:A13"/>
    <mergeCell ref="A14:A15"/>
    <mergeCell ref="A16:A17"/>
    <mergeCell ref="A18:A19"/>
    <mergeCell ref="A20:A21"/>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dimension ref="B1:V92"/>
  <sheetViews>
    <sheetView showGridLines="0" topLeftCell="A70" zoomScaleNormal="100" workbookViewId="0">
      <selection activeCell="W92" sqref="A1:W92"/>
    </sheetView>
  </sheetViews>
  <sheetFormatPr baseColWidth="10" defaultColWidth="11.42578125" defaultRowHeight="15.75"/>
  <cols>
    <col min="1" max="1" width="3.140625" style="16" customWidth="1"/>
    <col min="2" max="2" width="15.5703125" style="29" customWidth="1"/>
    <col min="3" max="3" width="32.5703125" style="212" customWidth="1"/>
    <col min="4" max="4" width="46.7109375" style="28" customWidth="1"/>
    <col min="5" max="5" width="23.85546875" style="28" customWidth="1"/>
    <col min="6" max="6" width="13.85546875" style="188" customWidth="1"/>
    <col min="7" max="7" width="7.5703125" style="28" customWidth="1"/>
    <col min="8" max="12" width="11.42578125" style="30" bestFit="1" customWidth="1"/>
    <col min="13" max="17" width="13" style="30" bestFit="1" customWidth="1"/>
    <col min="18" max="18" width="12.5703125" style="30" bestFit="1" customWidth="1"/>
    <col min="19" max="19" width="10.28515625" style="30" bestFit="1" customWidth="1"/>
    <col min="20" max="20" width="13" style="30" bestFit="1" customWidth="1"/>
    <col min="21" max="22" width="7.5703125" style="30" bestFit="1" customWidth="1"/>
    <col min="23" max="23" width="3.42578125" style="16" customWidth="1"/>
    <col min="24" max="16384" width="11.42578125" style="16"/>
  </cols>
  <sheetData>
    <row r="1" spans="2:22" ht="12" customHeight="1" thickBot="1"/>
    <row r="2" spans="2:22" ht="48.75" customHeight="1" thickBot="1">
      <c r="B2" s="273" t="s">
        <v>143</v>
      </c>
      <c r="C2" s="274"/>
      <c r="D2" s="274"/>
      <c r="E2" s="274"/>
      <c r="F2" s="274"/>
      <c r="G2" s="274"/>
      <c r="H2" s="274"/>
      <c r="I2" s="274"/>
      <c r="J2" s="274"/>
      <c r="K2" s="274"/>
      <c r="L2" s="274"/>
      <c r="M2" s="274"/>
      <c r="N2" s="274"/>
      <c r="O2" s="274"/>
      <c r="P2" s="274"/>
      <c r="Q2" s="274"/>
      <c r="R2" s="274"/>
      <c r="S2" s="274"/>
      <c r="T2" s="274"/>
      <c r="U2" s="274"/>
      <c r="V2" s="275"/>
    </row>
    <row r="3" spans="2:22" s="17" customFormat="1" ht="26.25" customHeight="1" thickBot="1">
      <c r="B3" s="279" t="s">
        <v>73</v>
      </c>
      <c r="C3" s="213"/>
      <c r="D3" s="76"/>
      <c r="E3" s="76"/>
      <c r="F3" s="189"/>
      <c r="G3" s="31"/>
      <c r="H3" s="34">
        <v>1</v>
      </c>
      <c r="I3" s="34">
        <v>2</v>
      </c>
      <c r="J3" s="34">
        <v>3</v>
      </c>
      <c r="K3" s="34">
        <v>4</v>
      </c>
      <c r="L3" s="34">
        <v>5</v>
      </c>
      <c r="M3" s="34">
        <v>6</v>
      </c>
      <c r="N3" s="34">
        <v>7</v>
      </c>
      <c r="O3" s="34">
        <v>8</v>
      </c>
      <c r="P3" s="34">
        <v>9</v>
      </c>
      <c r="Q3" s="34">
        <v>10</v>
      </c>
      <c r="R3" s="34">
        <v>11</v>
      </c>
      <c r="S3" s="34">
        <v>12</v>
      </c>
      <c r="T3" s="34">
        <v>13</v>
      </c>
      <c r="U3" s="34">
        <v>14</v>
      </c>
      <c r="V3" s="35">
        <v>15</v>
      </c>
    </row>
    <row r="4" spans="2:22" ht="33.75" customHeight="1">
      <c r="B4" s="280"/>
      <c r="C4" s="270" t="s">
        <v>69</v>
      </c>
      <c r="D4" s="293" t="s">
        <v>83</v>
      </c>
      <c r="E4" s="59"/>
      <c r="F4" s="284" t="s">
        <v>141</v>
      </c>
      <c r="G4" s="67"/>
      <c r="H4" s="60">
        <v>40</v>
      </c>
      <c r="I4" s="60">
        <v>60</v>
      </c>
      <c r="J4" s="60">
        <v>100</v>
      </c>
      <c r="K4" s="60">
        <v>150</v>
      </c>
      <c r="L4" s="60">
        <v>210</v>
      </c>
      <c r="M4" s="60">
        <v>270</v>
      </c>
      <c r="N4" s="60">
        <v>330</v>
      </c>
      <c r="O4" s="60">
        <v>380</v>
      </c>
      <c r="P4" s="60">
        <v>450</v>
      </c>
      <c r="Q4" s="60">
        <v>510</v>
      </c>
      <c r="R4" s="60">
        <v>523</v>
      </c>
      <c r="S4" s="60">
        <v>536</v>
      </c>
      <c r="T4" s="60">
        <v>550</v>
      </c>
      <c r="U4" s="60">
        <v>563</v>
      </c>
      <c r="V4" s="61">
        <v>578</v>
      </c>
    </row>
    <row r="5" spans="2:22" ht="33.75" customHeight="1">
      <c r="B5" s="280"/>
      <c r="C5" s="271"/>
      <c r="D5" s="294"/>
      <c r="E5" s="18"/>
      <c r="F5" s="285"/>
      <c r="G5" s="32"/>
      <c r="H5" s="33">
        <v>90</v>
      </c>
      <c r="I5" s="33">
        <v>140</v>
      </c>
      <c r="J5" s="33">
        <v>200</v>
      </c>
      <c r="K5" s="33">
        <v>280</v>
      </c>
      <c r="L5" s="33">
        <v>360</v>
      </c>
      <c r="M5" s="33">
        <v>460</v>
      </c>
      <c r="N5" s="33">
        <v>560</v>
      </c>
      <c r="O5" s="33">
        <v>670</v>
      </c>
      <c r="P5" s="33">
        <v>790</v>
      </c>
      <c r="Q5" s="33">
        <v>1140</v>
      </c>
      <c r="R5" s="33"/>
      <c r="S5" s="33"/>
      <c r="T5" s="33"/>
      <c r="U5" s="33"/>
      <c r="V5" s="62"/>
    </row>
    <row r="6" spans="2:22" s="123" customFormat="1" ht="33.75" customHeight="1">
      <c r="B6" s="280"/>
      <c r="C6" s="271"/>
      <c r="D6" s="294"/>
      <c r="E6" s="18"/>
      <c r="F6" s="128"/>
      <c r="G6" s="129"/>
      <c r="H6" s="130">
        <f>H5/16</f>
        <v>5.625</v>
      </c>
      <c r="I6" s="130">
        <f t="shared" ref="I6:Q6" si="0">I5/16</f>
        <v>8.75</v>
      </c>
      <c r="J6" s="130">
        <f t="shared" si="0"/>
        <v>12.5</v>
      </c>
      <c r="K6" s="130">
        <f t="shared" si="0"/>
        <v>17.5</v>
      </c>
      <c r="L6" s="130">
        <f t="shared" si="0"/>
        <v>22.5</v>
      </c>
      <c r="M6" s="130">
        <f t="shared" si="0"/>
        <v>28.75</v>
      </c>
      <c r="N6" s="130">
        <f t="shared" si="0"/>
        <v>35</v>
      </c>
      <c r="O6" s="130">
        <f t="shared" si="0"/>
        <v>41.875</v>
      </c>
      <c r="P6" s="130">
        <f t="shared" si="0"/>
        <v>49.375</v>
      </c>
      <c r="Q6" s="130">
        <f t="shared" si="0"/>
        <v>71.25</v>
      </c>
      <c r="R6" s="131"/>
      <c r="S6" s="131"/>
      <c r="T6" s="131"/>
      <c r="U6" s="131"/>
      <c r="V6" s="132"/>
    </row>
    <row r="7" spans="2:22" ht="33.75" customHeight="1" thickBot="1">
      <c r="B7" s="280"/>
      <c r="C7" s="272"/>
      <c r="D7" s="295"/>
      <c r="E7" s="122"/>
      <c r="F7" s="190"/>
      <c r="G7" s="63"/>
      <c r="H7" s="64">
        <v>6</v>
      </c>
      <c r="I7" s="64">
        <v>7</v>
      </c>
      <c r="J7" s="64">
        <v>8</v>
      </c>
      <c r="K7" s="64">
        <v>9</v>
      </c>
      <c r="L7" s="64">
        <v>10</v>
      </c>
      <c r="M7" s="64">
        <v>11</v>
      </c>
      <c r="N7" s="64">
        <v>12</v>
      </c>
      <c r="O7" s="64">
        <v>13</v>
      </c>
      <c r="P7" s="64">
        <v>14</v>
      </c>
      <c r="Q7" s="64">
        <v>15</v>
      </c>
      <c r="R7" s="64"/>
      <c r="S7" s="64"/>
      <c r="T7" s="64"/>
      <c r="U7" s="64"/>
      <c r="V7" s="65"/>
    </row>
    <row r="8" spans="2:22" ht="52.5" customHeight="1">
      <c r="B8" s="280"/>
      <c r="C8" s="270" t="s">
        <v>6</v>
      </c>
      <c r="D8" s="293" t="s">
        <v>84</v>
      </c>
      <c r="E8" s="59"/>
      <c r="F8" s="282"/>
      <c r="G8" s="67"/>
      <c r="H8" s="60">
        <v>40</v>
      </c>
      <c r="I8" s="60">
        <v>60</v>
      </c>
      <c r="J8" s="60">
        <v>100</v>
      </c>
      <c r="K8" s="60">
        <v>150</v>
      </c>
      <c r="L8" s="60">
        <v>210</v>
      </c>
      <c r="M8" s="60">
        <v>270</v>
      </c>
      <c r="N8" s="60">
        <v>330</v>
      </c>
      <c r="O8" s="60">
        <v>380</v>
      </c>
      <c r="P8" s="60">
        <v>450</v>
      </c>
      <c r="Q8" s="60">
        <v>510</v>
      </c>
      <c r="R8" s="60">
        <v>523</v>
      </c>
      <c r="S8" s="60">
        <v>536</v>
      </c>
      <c r="T8" s="60">
        <v>550</v>
      </c>
      <c r="U8" s="60">
        <v>563</v>
      </c>
      <c r="V8" s="61">
        <v>578</v>
      </c>
    </row>
    <row r="9" spans="2:22" ht="55.5" customHeight="1" thickBot="1">
      <c r="B9" s="281"/>
      <c r="C9" s="272"/>
      <c r="D9" s="295"/>
      <c r="E9" s="122"/>
      <c r="F9" s="283"/>
      <c r="G9" s="63"/>
      <c r="H9" s="68">
        <v>0.03</v>
      </c>
      <c r="I9" s="68">
        <v>0.06</v>
      </c>
      <c r="J9" s="68">
        <v>0.09</v>
      </c>
      <c r="K9" s="68">
        <v>0.12</v>
      </c>
      <c r="L9" s="68">
        <v>0.15</v>
      </c>
      <c r="M9" s="68">
        <v>0.18</v>
      </c>
      <c r="N9" s="68">
        <v>0.21</v>
      </c>
      <c r="O9" s="68">
        <v>0.24</v>
      </c>
      <c r="P9" s="68">
        <v>0.27</v>
      </c>
      <c r="Q9" s="68">
        <v>0.3</v>
      </c>
      <c r="R9" s="68">
        <v>0.31</v>
      </c>
      <c r="S9" s="68">
        <v>0.31</v>
      </c>
      <c r="T9" s="68">
        <v>0.32</v>
      </c>
      <c r="U9" s="68">
        <v>0.32</v>
      </c>
      <c r="V9" s="69">
        <v>0.33</v>
      </c>
    </row>
    <row r="10" spans="2:22" s="39" customFormat="1" ht="25.5" customHeight="1" thickBot="1">
      <c r="B10" s="276" t="s">
        <v>72</v>
      </c>
      <c r="C10" s="214"/>
      <c r="D10" s="77"/>
      <c r="E10" s="77"/>
      <c r="F10" s="191"/>
      <c r="G10" s="36"/>
      <c r="H10" s="37">
        <v>1</v>
      </c>
      <c r="I10" s="37">
        <v>2</v>
      </c>
      <c r="J10" s="37">
        <v>3</v>
      </c>
      <c r="K10" s="37">
        <v>4</v>
      </c>
      <c r="L10" s="37">
        <v>5</v>
      </c>
      <c r="M10" s="37">
        <v>6</v>
      </c>
      <c r="N10" s="37">
        <v>7</v>
      </c>
      <c r="O10" s="37">
        <v>8</v>
      </c>
      <c r="P10" s="37">
        <v>9</v>
      </c>
      <c r="Q10" s="37">
        <v>10</v>
      </c>
      <c r="R10" s="37">
        <v>11</v>
      </c>
      <c r="S10" s="37">
        <v>12</v>
      </c>
      <c r="T10" s="37">
        <v>13</v>
      </c>
      <c r="U10" s="37">
        <v>14</v>
      </c>
      <c r="V10" s="38">
        <v>15</v>
      </c>
    </row>
    <row r="11" spans="2:22" ht="33.75" customHeight="1">
      <c r="B11" s="277"/>
      <c r="C11" s="270" t="s">
        <v>5</v>
      </c>
      <c r="D11" s="293" t="s">
        <v>85</v>
      </c>
      <c r="E11" s="59"/>
      <c r="F11" s="286" t="s">
        <v>141</v>
      </c>
      <c r="G11" s="67"/>
      <c r="H11" s="60">
        <v>40</v>
      </c>
      <c r="I11" s="60">
        <v>60</v>
      </c>
      <c r="J11" s="60">
        <v>120</v>
      </c>
      <c r="K11" s="60">
        <v>170</v>
      </c>
      <c r="L11" s="60">
        <v>220</v>
      </c>
      <c r="M11" s="60">
        <v>290</v>
      </c>
      <c r="N11" s="60">
        <v>360</v>
      </c>
      <c r="O11" s="60">
        <v>420</v>
      </c>
      <c r="P11" s="60">
        <v>490</v>
      </c>
      <c r="Q11" s="60">
        <v>550</v>
      </c>
      <c r="R11" s="60">
        <v>564</v>
      </c>
      <c r="S11" s="60"/>
      <c r="T11" s="60"/>
      <c r="U11" s="60"/>
      <c r="V11" s="61"/>
    </row>
    <row r="12" spans="2:22" ht="33.75" customHeight="1">
      <c r="B12" s="277"/>
      <c r="C12" s="271"/>
      <c r="D12" s="294"/>
      <c r="E12" s="18"/>
      <c r="F12" s="287"/>
      <c r="G12" s="32"/>
      <c r="H12" s="33">
        <v>1100</v>
      </c>
      <c r="I12" s="33">
        <v>1200</v>
      </c>
      <c r="J12" s="33">
        <v>1400</v>
      </c>
      <c r="K12" s="33">
        <v>1600</v>
      </c>
      <c r="L12" s="33">
        <v>1900</v>
      </c>
      <c r="M12" s="33">
        <v>2200</v>
      </c>
      <c r="N12" s="33">
        <v>2500</v>
      </c>
      <c r="O12" s="33">
        <v>1800</v>
      </c>
      <c r="P12" s="33">
        <v>3100</v>
      </c>
      <c r="Q12" s="33">
        <v>4000</v>
      </c>
      <c r="R12" s="33"/>
      <c r="S12" s="33"/>
      <c r="T12" s="33"/>
      <c r="U12" s="33"/>
      <c r="V12" s="62"/>
    </row>
    <row r="13" spans="2:22" s="123" customFormat="1" ht="33.75" customHeight="1">
      <c r="B13" s="277"/>
      <c r="C13" s="271"/>
      <c r="D13" s="294"/>
      <c r="E13" s="18"/>
      <c r="F13" s="164"/>
      <c r="G13" s="124"/>
      <c r="H13" s="125">
        <f>H12/42</f>
        <v>26.19047619047619</v>
      </c>
      <c r="I13" s="125">
        <f t="shared" ref="I13:Q13" si="1">I12/42</f>
        <v>28.571428571428573</v>
      </c>
      <c r="J13" s="125">
        <f t="shared" si="1"/>
        <v>33.333333333333336</v>
      </c>
      <c r="K13" s="125">
        <f t="shared" si="1"/>
        <v>38.095238095238095</v>
      </c>
      <c r="L13" s="125">
        <f t="shared" si="1"/>
        <v>45.238095238095241</v>
      </c>
      <c r="M13" s="125">
        <f t="shared" si="1"/>
        <v>52.38095238095238</v>
      </c>
      <c r="N13" s="125">
        <f t="shared" si="1"/>
        <v>59.523809523809526</v>
      </c>
      <c r="O13" s="125">
        <f t="shared" si="1"/>
        <v>42.857142857142854</v>
      </c>
      <c r="P13" s="125">
        <f t="shared" si="1"/>
        <v>73.80952380952381</v>
      </c>
      <c r="Q13" s="125">
        <f t="shared" si="1"/>
        <v>95.238095238095241</v>
      </c>
      <c r="R13" s="126"/>
      <c r="S13" s="126"/>
      <c r="T13" s="126"/>
      <c r="U13" s="126"/>
      <c r="V13" s="127"/>
    </row>
    <row r="14" spans="2:22" ht="33.75" customHeight="1" thickBot="1">
      <c r="B14" s="277"/>
      <c r="C14" s="272"/>
      <c r="D14" s="295"/>
      <c r="E14" s="122"/>
      <c r="F14" s="192"/>
      <c r="G14" s="63"/>
      <c r="H14" s="64">
        <v>10</v>
      </c>
      <c r="I14" s="64">
        <v>11</v>
      </c>
      <c r="J14" s="64">
        <v>12</v>
      </c>
      <c r="K14" s="64">
        <v>13</v>
      </c>
      <c r="L14" s="64">
        <v>15</v>
      </c>
      <c r="M14" s="64">
        <v>17</v>
      </c>
      <c r="N14" s="64">
        <v>19</v>
      </c>
      <c r="O14" s="64">
        <v>22</v>
      </c>
      <c r="P14" s="64">
        <v>24</v>
      </c>
      <c r="Q14" s="64">
        <v>35</v>
      </c>
      <c r="R14" s="64"/>
      <c r="S14" s="64"/>
      <c r="T14" s="64"/>
      <c r="U14" s="64"/>
      <c r="V14" s="65"/>
    </row>
    <row r="15" spans="2:22" ht="43.5" customHeight="1">
      <c r="B15" s="277"/>
      <c r="C15" s="270" t="s">
        <v>70</v>
      </c>
      <c r="D15" s="293" t="s">
        <v>86</v>
      </c>
      <c r="E15" s="59"/>
      <c r="F15" s="193"/>
      <c r="G15" s="67"/>
      <c r="H15" s="60">
        <v>40</v>
      </c>
      <c r="I15" s="60">
        <v>60</v>
      </c>
      <c r="J15" s="60">
        <v>120</v>
      </c>
      <c r="K15" s="60">
        <v>170</v>
      </c>
      <c r="L15" s="60">
        <v>220</v>
      </c>
      <c r="M15" s="60">
        <v>290</v>
      </c>
      <c r="N15" s="60">
        <v>360</v>
      </c>
      <c r="O15" s="60">
        <v>420</v>
      </c>
      <c r="P15" s="60">
        <v>490</v>
      </c>
      <c r="Q15" s="60">
        <v>550</v>
      </c>
      <c r="R15" s="60">
        <v>564</v>
      </c>
      <c r="S15" s="60"/>
      <c r="T15" s="60"/>
      <c r="U15" s="60"/>
      <c r="V15" s="61"/>
    </row>
    <row r="16" spans="2:22" s="113" customFormat="1" ht="40.5" customHeight="1">
      <c r="B16" s="277"/>
      <c r="C16" s="271"/>
      <c r="D16" s="294"/>
      <c r="E16" s="18"/>
      <c r="F16" s="194"/>
      <c r="G16" s="110"/>
      <c r="H16" s="111">
        <v>0.6</v>
      </c>
      <c r="I16" s="111">
        <v>0.65</v>
      </c>
      <c r="J16" s="111">
        <v>0.75</v>
      </c>
      <c r="K16" s="111">
        <v>0.85</v>
      </c>
      <c r="L16" s="111">
        <v>0.95</v>
      </c>
      <c r="M16" s="111">
        <v>1.05</v>
      </c>
      <c r="N16" s="111">
        <v>1.1499999999999999</v>
      </c>
      <c r="O16" s="111">
        <v>1.25</v>
      </c>
      <c r="P16" s="111">
        <v>1.35</v>
      </c>
      <c r="Q16" s="111">
        <v>1.45</v>
      </c>
      <c r="R16" s="111">
        <v>1.5</v>
      </c>
      <c r="S16" s="111"/>
      <c r="T16" s="111"/>
      <c r="U16" s="111"/>
      <c r="V16" s="112"/>
    </row>
    <row r="17" spans="2:22" ht="43.5" customHeight="1" thickBot="1">
      <c r="B17" s="278"/>
      <c r="C17" s="272"/>
      <c r="D17" s="295"/>
      <c r="E17" s="122"/>
      <c r="F17" s="195"/>
      <c r="G17" s="63"/>
      <c r="H17" s="64">
        <v>8</v>
      </c>
      <c r="I17" s="64">
        <v>9</v>
      </c>
      <c r="J17" s="64">
        <v>10</v>
      </c>
      <c r="K17" s="64">
        <v>12</v>
      </c>
      <c r="L17" s="64">
        <v>13</v>
      </c>
      <c r="M17" s="64">
        <v>14</v>
      </c>
      <c r="N17" s="64">
        <v>15</v>
      </c>
      <c r="O17" s="64">
        <v>17</v>
      </c>
      <c r="P17" s="64">
        <v>18</v>
      </c>
      <c r="Q17" s="64">
        <v>19</v>
      </c>
      <c r="R17" s="64">
        <v>20</v>
      </c>
      <c r="S17" s="64"/>
      <c r="T17" s="64"/>
      <c r="U17" s="64"/>
      <c r="V17" s="65"/>
    </row>
    <row r="18" spans="2:22" s="39" customFormat="1" ht="25.5" customHeight="1" thickBot="1">
      <c r="B18" s="290" t="s">
        <v>71</v>
      </c>
      <c r="C18" s="215"/>
      <c r="D18" s="78"/>
      <c r="E18" s="78"/>
      <c r="F18" s="196"/>
      <c r="G18" s="40"/>
      <c r="H18" s="41">
        <v>1</v>
      </c>
      <c r="I18" s="41">
        <v>2</v>
      </c>
      <c r="J18" s="41">
        <v>3</v>
      </c>
      <c r="K18" s="41">
        <v>4</v>
      </c>
      <c r="L18" s="41">
        <v>5</v>
      </c>
      <c r="M18" s="41">
        <v>6</v>
      </c>
      <c r="N18" s="41">
        <v>7</v>
      </c>
      <c r="O18" s="41">
        <v>8</v>
      </c>
      <c r="P18" s="41">
        <v>9</v>
      </c>
      <c r="Q18" s="41">
        <v>10</v>
      </c>
      <c r="R18" s="41">
        <v>11</v>
      </c>
      <c r="S18" s="41">
        <v>12</v>
      </c>
      <c r="T18" s="41">
        <v>13</v>
      </c>
      <c r="U18" s="41">
        <v>14</v>
      </c>
      <c r="V18" s="42">
        <v>15</v>
      </c>
    </row>
    <row r="19" spans="2:22" ht="33.75" customHeight="1">
      <c r="B19" s="291"/>
      <c r="C19" s="270" t="s">
        <v>8</v>
      </c>
      <c r="D19" s="293" t="s">
        <v>87</v>
      </c>
      <c r="E19" s="59"/>
      <c r="F19" s="288" t="s">
        <v>141</v>
      </c>
      <c r="G19" s="59"/>
      <c r="H19" s="60">
        <v>50</v>
      </c>
      <c r="I19" s="60">
        <v>60</v>
      </c>
      <c r="J19" s="60">
        <v>120</v>
      </c>
      <c r="K19" s="60">
        <v>190</v>
      </c>
      <c r="L19" s="60">
        <v>240</v>
      </c>
      <c r="M19" s="60">
        <v>320</v>
      </c>
      <c r="N19" s="60">
        <v>380</v>
      </c>
      <c r="O19" s="60">
        <v>460</v>
      </c>
      <c r="P19" s="60">
        <v>530</v>
      </c>
      <c r="Q19" s="60">
        <v>600</v>
      </c>
      <c r="R19" s="60">
        <v>615</v>
      </c>
      <c r="S19" s="60">
        <v>631</v>
      </c>
      <c r="T19" s="60">
        <v>647</v>
      </c>
      <c r="U19" s="60"/>
      <c r="V19" s="61"/>
    </row>
    <row r="20" spans="2:22" ht="33.75" customHeight="1">
      <c r="B20" s="291"/>
      <c r="C20" s="271"/>
      <c r="D20" s="294"/>
      <c r="E20" s="18"/>
      <c r="F20" s="289"/>
      <c r="G20" s="32"/>
      <c r="H20" s="33">
        <v>1700</v>
      </c>
      <c r="I20" s="33">
        <v>1900</v>
      </c>
      <c r="J20" s="33">
        <v>2300</v>
      </c>
      <c r="K20" s="33">
        <v>2700</v>
      </c>
      <c r="L20" s="33">
        <v>3100</v>
      </c>
      <c r="M20" s="33">
        <v>3600</v>
      </c>
      <c r="N20" s="33">
        <v>4100</v>
      </c>
      <c r="O20" s="33">
        <v>4700</v>
      </c>
      <c r="P20" s="33">
        <v>5300</v>
      </c>
      <c r="Q20" s="33">
        <v>6400</v>
      </c>
      <c r="R20" s="33">
        <v>6713</v>
      </c>
      <c r="S20" s="33"/>
      <c r="T20" s="33"/>
      <c r="U20" s="33"/>
      <c r="V20" s="62"/>
    </row>
    <row r="21" spans="2:22" s="123" customFormat="1" ht="33.75" customHeight="1">
      <c r="B21" s="291"/>
      <c r="C21" s="271"/>
      <c r="D21" s="294"/>
      <c r="E21" s="18"/>
      <c r="F21" s="165"/>
      <c r="G21" s="144"/>
      <c r="H21" s="145">
        <f>H20/42</f>
        <v>40.476190476190474</v>
      </c>
      <c r="I21" s="145">
        <f t="shared" ref="I21:R21" si="2">I20/42</f>
        <v>45.238095238095241</v>
      </c>
      <c r="J21" s="145">
        <f t="shared" si="2"/>
        <v>54.761904761904759</v>
      </c>
      <c r="K21" s="145">
        <f t="shared" si="2"/>
        <v>64.285714285714292</v>
      </c>
      <c r="L21" s="145">
        <f t="shared" si="2"/>
        <v>73.80952380952381</v>
      </c>
      <c r="M21" s="145">
        <f t="shared" si="2"/>
        <v>85.714285714285708</v>
      </c>
      <c r="N21" s="145">
        <f t="shared" si="2"/>
        <v>97.61904761904762</v>
      </c>
      <c r="O21" s="145">
        <f t="shared" si="2"/>
        <v>111.9047619047619</v>
      </c>
      <c r="P21" s="145">
        <f t="shared" si="2"/>
        <v>126.19047619047619</v>
      </c>
      <c r="Q21" s="145">
        <f t="shared" si="2"/>
        <v>152.38095238095238</v>
      </c>
      <c r="R21" s="145">
        <f t="shared" si="2"/>
        <v>159.83333333333334</v>
      </c>
      <c r="S21" s="145"/>
      <c r="T21" s="145"/>
      <c r="U21" s="145"/>
      <c r="V21" s="146"/>
    </row>
    <row r="22" spans="2:22" ht="33.75" customHeight="1" thickBot="1">
      <c r="B22" s="291"/>
      <c r="C22" s="272"/>
      <c r="D22" s="295"/>
      <c r="E22" s="122"/>
      <c r="F22" s="166"/>
      <c r="G22" s="63"/>
      <c r="H22" s="64">
        <v>1</v>
      </c>
      <c r="I22" s="64">
        <v>1</v>
      </c>
      <c r="J22" s="64">
        <v>2</v>
      </c>
      <c r="K22" s="64">
        <v>2</v>
      </c>
      <c r="L22" s="64">
        <v>3</v>
      </c>
      <c r="M22" s="64">
        <v>3</v>
      </c>
      <c r="N22" s="64">
        <v>4</v>
      </c>
      <c r="O22" s="64">
        <v>4</v>
      </c>
      <c r="P22" s="64">
        <v>5</v>
      </c>
      <c r="Q22" s="64">
        <v>6</v>
      </c>
      <c r="R22" s="64">
        <v>6</v>
      </c>
      <c r="S22" s="64"/>
      <c r="T22" s="64"/>
      <c r="U22" s="64"/>
      <c r="V22" s="65"/>
    </row>
    <row r="23" spans="2:22" ht="33.75" customHeight="1">
      <c r="B23" s="291"/>
      <c r="C23" s="270" t="s">
        <v>9</v>
      </c>
      <c r="D23" s="293" t="s">
        <v>88</v>
      </c>
      <c r="E23" s="59"/>
      <c r="F23" s="288" t="s">
        <v>141</v>
      </c>
      <c r="G23" s="66"/>
      <c r="H23" s="60">
        <v>50</v>
      </c>
      <c r="I23" s="60">
        <v>60</v>
      </c>
      <c r="J23" s="60">
        <v>120</v>
      </c>
      <c r="K23" s="60">
        <v>190</v>
      </c>
      <c r="L23" s="60">
        <v>240</v>
      </c>
      <c r="M23" s="60">
        <v>320</v>
      </c>
      <c r="N23" s="60">
        <v>380</v>
      </c>
      <c r="O23" s="60">
        <v>460</v>
      </c>
      <c r="P23" s="60">
        <v>530</v>
      </c>
      <c r="Q23" s="60">
        <v>600</v>
      </c>
      <c r="R23" s="60">
        <v>615</v>
      </c>
      <c r="S23" s="60">
        <v>631</v>
      </c>
      <c r="T23" s="60">
        <v>647</v>
      </c>
      <c r="U23" s="60"/>
      <c r="V23" s="61"/>
    </row>
    <row r="24" spans="2:22" ht="33.75" customHeight="1">
      <c r="B24" s="291"/>
      <c r="C24" s="271"/>
      <c r="D24" s="294"/>
      <c r="E24" s="18"/>
      <c r="F24" s="289"/>
      <c r="G24" s="32"/>
      <c r="H24" s="70">
        <v>0.03</v>
      </c>
      <c r="I24" s="70">
        <v>0.06</v>
      </c>
      <c r="J24" s="70">
        <v>0.09</v>
      </c>
      <c r="K24" s="70">
        <v>0.12</v>
      </c>
      <c r="L24" s="70">
        <v>0.15</v>
      </c>
      <c r="M24" s="70">
        <v>0.18</v>
      </c>
      <c r="N24" s="70">
        <v>0.21</v>
      </c>
      <c r="O24" s="70">
        <v>0.24</v>
      </c>
      <c r="P24" s="70">
        <v>0.27</v>
      </c>
      <c r="Q24" s="70">
        <v>0.3</v>
      </c>
      <c r="R24" s="70">
        <v>0.31</v>
      </c>
      <c r="S24" s="70">
        <v>0.31</v>
      </c>
      <c r="T24" s="70">
        <v>0.32</v>
      </c>
      <c r="U24" s="70">
        <v>0.32</v>
      </c>
      <c r="V24" s="71">
        <v>0.33</v>
      </c>
    </row>
    <row r="25" spans="2:22" ht="33.75" customHeight="1">
      <c r="B25" s="291"/>
      <c r="C25" s="271"/>
      <c r="D25" s="294"/>
      <c r="E25" s="18"/>
      <c r="F25" s="197"/>
      <c r="G25" s="32"/>
      <c r="H25" s="33">
        <v>2610</v>
      </c>
      <c r="I25" s="33">
        <v>3420</v>
      </c>
      <c r="J25" s="33">
        <v>4480</v>
      </c>
      <c r="K25" s="33">
        <v>5730</v>
      </c>
      <c r="L25" s="33">
        <v>7150</v>
      </c>
      <c r="M25" s="33">
        <v>8710</v>
      </c>
      <c r="N25" s="33">
        <v>10420</v>
      </c>
      <c r="O25" s="33">
        <v>12250</v>
      </c>
      <c r="P25" s="33">
        <v>14200</v>
      </c>
      <c r="Q25" s="33">
        <v>18950</v>
      </c>
      <c r="R25" s="33">
        <v>21348</v>
      </c>
      <c r="S25" s="33">
        <v>23801</v>
      </c>
      <c r="T25" s="33"/>
      <c r="U25" s="33"/>
      <c r="V25" s="62"/>
    </row>
    <row r="26" spans="2:22" s="137" customFormat="1" ht="33.75" customHeight="1" thickBot="1">
      <c r="B26" s="292"/>
      <c r="C26" s="272"/>
      <c r="D26" s="295"/>
      <c r="E26" s="122"/>
      <c r="F26" s="166" t="s">
        <v>142</v>
      </c>
      <c r="G26" s="136"/>
      <c r="H26" s="133">
        <f>H25/24</f>
        <v>108.75</v>
      </c>
      <c r="I26" s="133">
        <f t="shared" ref="I26:S26" si="3">I25/24</f>
        <v>142.5</v>
      </c>
      <c r="J26" s="133">
        <f t="shared" si="3"/>
        <v>186.66666666666666</v>
      </c>
      <c r="K26" s="133">
        <f t="shared" si="3"/>
        <v>238.75</v>
      </c>
      <c r="L26" s="133">
        <f t="shared" si="3"/>
        <v>297.91666666666669</v>
      </c>
      <c r="M26" s="133">
        <f t="shared" si="3"/>
        <v>362.91666666666669</v>
      </c>
      <c r="N26" s="133">
        <f t="shared" si="3"/>
        <v>434.16666666666669</v>
      </c>
      <c r="O26" s="133">
        <f t="shared" si="3"/>
        <v>510.41666666666669</v>
      </c>
      <c r="P26" s="133">
        <f t="shared" si="3"/>
        <v>591.66666666666663</v>
      </c>
      <c r="Q26" s="133">
        <f t="shared" si="3"/>
        <v>789.58333333333337</v>
      </c>
      <c r="R26" s="133">
        <f t="shared" si="3"/>
        <v>889.5</v>
      </c>
      <c r="S26" s="133">
        <f t="shared" si="3"/>
        <v>991.70833333333337</v>
      </c>
      <c r="T26" s="134"/>
      <c r="U26" s="134"/>
      <c r="V26" s="135"/>
    </row>
    <row r="27" spans="2:22" s="39" customFormat="1" ht="27.75" customHeight="1" thickBot="1">
      <c r="B27" s="313" t="s">
        <v>74</v>
      </c>
      <c r="C27" s="216"/>
      <c r="D27" s="79"/>
      <c r="E27" s="79"/>
      <c r="F27" s="198"/>
      <c r="G27" s="19"/>
      <c r="H27" s="43">
        <v>1</v>
      </c>
      <c r="I27" s="43">
        <v>2</v>
      </c>
      <c r="J27" s="43">
        <v>3</v>
      </c>
      <c r="K27" s="43">
        <v>4</v>
      </c>
      <c r="L27" s="43">
        <v>5</v>
      </c>
      <c r="M27" s="43">
        <v>6</v>
      </c>
      <c r="N27" s="43">
        <v>7</v>
      </c>
      <c r="O27" s="43">
        <v>8</v>
      </c>
      <c r="P27" s="43">
        <v>9</v>
      </c>
      <c r="Q27" s="43">
        <v>10</v>
      </c>
      <c r="R27" s="43">
        <v>11</v>
      </c>
      <c r="S27" s="43">
        <v>12</v>
      </c>
      <c r="T27" s="43">
        <v>13</v>
      </c>
      <c r="U27" s="43">
        <v>14</v>
      </c>
      <c r="V27" s="44">
        <v>15</v>
      </c>
    </row>
    <row r="28" spans="2:22" ht="45.75" customHeight="1">
      <c r="B28" s="314"/>
      <c r="C28" s="270" t="s">
        <v>10</v>
      </c>
      <c r="D28" s="293" t="s">
        <v>89</v>
      </c>
      <c r="E28" s="59"/>
      <c r="F28" s="193"/>
      <c r="G28" s="59"/>
      <c r="H28" s="60">
        <v>50</v>
      </c>
      <c r="I28" s="60">
        <v>70</v>
      </c>
      <c r="J28" s="60">
        <v>130</v>
      </c>
      <c r="K28" s="60">
        <v>200</v>
      </c>
      <c r="L28" s="60">
        <v>270</v>
      </c>
      <c r="M28" s="60">
        <v>330</v>
      </c>
      <c r="N28" s="60">
        <v>420</v>
      </c>
      <c r="O28" s="60">
        <v>490</v>
      </c>
      <c r="P28" s="60">
        <v>570</v>
      </c>
      <c r="Q28" s="60">
        <v>650</v>
      </c>
      <c r="R28" s="60">
        <v>667</v>
      </c>
      <c r="S28" s="60"/>
      <c r="T28" s="60"/>
      <c r="U28" s="60"/>
      <c r="V28" s="61"/>
    </row>
    <row r="29" spans="2:22" s="75" customFormat="1" ht="42.75" customHeight="1">
      <c r="B29" s="314"/>
      <c r="C29" s="271"/>
      <c r="D29" s="294"/>
      <c r="E29" s="18"/>
      <c r="F29" s="194"/>
      <c r="G29" s="73"/>
      <c r="H29" s="72">
        <v>1</v>
      </c>
      <c r="I29" s="72">
        <v>1.2</v>
      </c>
      <c r="J29" s="72">
        <v>1.35</v>
      </c>
      <c r="K29" s="72">
        <v>1.5</v>
      </c>
      <c r="L29" s="72">
        <v>1.7</v>
      </c>
      <c r="M29" s="72">
        <v>1.85</v>
      </c>
      <c r="N29" s="72">
        <v>2</v>
      </c>
      <c r="O29" s="72">
        <v>2.2000000000000002</v>
      </c>
      <c r="P29" s="72">
        <v>2.35</v>
      </c>
      <c r="Q29" s="72">
        <v>2.5</v>
      </c>
      <c r="R29" s="72">
        <v>2.5499999999999998</v>
      </c>
      <c r="S29" s="72"/>
      <c r="T29" s="72"/>
      <c r="U29" s="72"/>
      <c r="V29" s="74"/>
    </row>
    <row r="30" spans="2:22" ht="46.5" customHeight="1" thickBot="1">
      <c r="B30" s="314"/>
      <c r="C30" s="272"/>
      <c r="D30" s="295"/>
      <c r="E30" s="122"/>
      <c r="F30" s="195"/>
      <c r="G30" s="63"/>
      <c r="H30" s="64">
        <v>10</v>
      </c>
      <c r="I30" s="64">
        <v>12</v>
      </c>
      <c r="J30" s="64">
        <v>13</v>
      </c>
      <c r="K30" s="64">
        <v>15</v>
      </c>
      <c r="L30" s="64">
        <v>17</v>
      </c>
      <c r="M30" s="64">
        <v>18</v>
      </c>
      <c r="N30" s="64">
        <v>20</v>
      </c>
      <c r="O30" s="64">
        <v>22</v>
      </c>
      <c r="P30" s="64">
        <v>24</v>
      </c>
      <c r="Q30" s="64">
        <v>25</v>
      </c>
      <c r="R30" s="64">
        <v>26</v>
      </c>
      <c r="S30" s="64"/>
      <c r="T30" s="64"/>
      <c r="U30" s="64"/>
      <c r="V30" s="65"/>
    </row>
    <row r="31" spans="2:22" ht="33.75" customHeight="1">
      <c r="B31" s="314"/>
      <c r="C31" s="270" t="s">
        <v>75</v>
      </c>
      <c r="D31" s="293" t="s">
        <v>90</v>
      </c>
      <c r="E31" s="59"/>
      <c r="F31" s="329" t="s">
        <v>141</v>
      </c>
      <c r="G31" s="59"/>
      <c r="H31" s="60">
        <v>50</v>
      </c>
      <c r="I31" s="60">
        <v>70</v>
      </c>
      <c r="J31" s="60">
        <v>130</v>
      </c>
      <c r="K31" s="60">
        <v>200</v>
      </c>
      <c r="L31" s="60">
        <v>270</v>
      </c>
      <c r="M31" s="60">
        <v>330</v>
      </c>
      <c r="N31" s="60">
        <v>420</v>
      </c>
      <c r="O31" s="60">
        <v>490</v>
      </c>
      <c r="P31" s="60">
        <v>570</v>
      </c>
      <c r="Q31" s="60">
        <v>650</v>
      </c>
      <c r="R31" s="60">
        <v>667</v>
      </c>
      <c r="S31" s="60"/>
      <c r="T31" s="60"/>
      <c r="U31" s="60"/>
      <c r="V31" s="61"/>
    </row>
    <row r="32" spans="2:22" ht="33.75" customHeight="1">
      <c r="B32" s="314"/>
      <c r="C32" s="271"/>
      <c r="D32" s="294"/>
      <c r="E32" s="18"/>
      <c r="F32" s="330"/>
      <c r="G32" s="32"/>
      <c r="H32" s="33">
        <v>1100</v>
      </c>
      <c r="I32" s="33">
        <v>1200</v>
      </c>
      <c r="J32" s="33">
        <v>1400</v>
      </c>
      <c r="K32" s="33">
        <v>1700</v>
      </c>
      <c r="L32" s="33">
        <v>1900</v>
      </c>
      <c r="M32" s="33">
        <v>2300</v>
      </c>
      <c r="N32" s="33">
        <v>2600</v>
      </c>
      <c r="O32" s="33">
        <v>2900</v>
      </c>
      <c r="P32" s="33">
        <v>3300</v>
      </c>
      <c r="Q32" s="33">
        <v>3900</v>
      </c>
      <c r="R32" s="33">
        <v>4091</v>
      </c>
      <c r="S32" s="33"/>
      <c r="T32" s="33"/>
      <c r="U32" s="33"/>
      <c r="V32" s="62"/>
    </row>
    <row r="33" spans="2:22" s="123" customFormat="1" ht="33.75" customHeight="1">
      <c r="B33" s="314"/>
      <c r="C33" s="271"/>
      <c r="D33" s="294"/>
      <c r="E33" s="18"/>
      <c r="F33" s="167"/>
      <c r="G33" s="141"/>
      <c r="H33" s="142">
        <f>H32/24</f>
        <v>45.833333333333336</v>
      </c>
      <c r="I33" s="142">
        <f t="shared" ref="I33:R33" si="4">I32/24</f>
        <v>50</v>
      </c>
      <c r="J33" s="142">
        <f t="shared" si="4"/>
        <v>58.333333333333336</v>
      </c>
      <c r="K33" s="142">
        <f t="shared" si="4"/>
        <v>70.833333333333329</v>
      </c>
      <c r="L33" s="142">
        <f t="shared" si="4"/>
        <v>79.166666666666671</v>
      </c>
      <c r="M33" s="142">
        <f t="shared" si="4"/>
        <v>95.833333333333329</v>
      </c>
      <c r="N33" s="142">
        <f t="shared" si="4"/>
        <v>108.33333333333333</v>
      </c>
      <c r="O33" s="142">
        <f t="shared" si="4"/>
        <v>120.83333333333333</v>
      </c>
      <c r="P33" s="142">
        <f t="shared" si="4"/>
        <v>137.5</v>
      </c>
      <c r="Q33" s="142">
        <f t="shared" si="4"/>
        <v>162.5</v>
      </c>
      <c r="R33" s="142">
        <f t="shared" si="4"/>
        <v>170.45833333333334</v>
      </c>
      <c r="S33" s="142"/>
      <c r="T33" s="142"/>
      <c r="U33" s="142"/>
      <c r="V33" s="143"/>
    </row>
    <row r="34" spans="2:22" ht="33.75" customHeight="1">
      <c r="B34" s="314"/>
      <c r="C34" s="271"/>
      <c r="D34" s="294"/>
      <c r="E34" s="18"/>
      <c r="F34" s="167"/>
      <c r="G34" s="32"/>
      <c r="H34" s="33">
        <v>1380</v>
      </c>
      <c r="I34" s="33">
        <v>1680</v>
      </c>
      <c r="J34" s="33">
        <v>2080</v>
      </c>
      <c r="K34" s="33">
        <v>2550</v>
      </c>
      <c r="L34" s="33">
        <v>3090</v>
      </c>
      <c r="M34" s="33">
        <v>3680</v>
      </c>
      <c r="N34" s="33">
        <v>4320</v>
      </c>
      <c r="O34" s="33">
        <v>5010</v>
      </c>
      <c r="P34" s="33">
        <v>5750</v>
      </c>
      <c r="Q34" s="33">
        <v>7240</v>
      </c>
      <c r="R34" s="33">
        <v>8157</v>
      </c>
      <c r="S34" s="33"/>
      <c r="T34" s="33"/>
      <c r="U34" s="33"/>
      <c r="V34" s="62"/>
    </row>
    <row r="35" spans="2:22" s="123" customFormat="1" ht="33.75" customHeight="1" thickBot="1">
      <c r="B35" s="315"/>
      <c r="C35" s="272"/>
      <c r="D35" s="295"/>
      <c r="E35" s="122"/>
      <c r="F35" s="147" t="s">
        <v>142</v>
      </c>
      <c r="G35" s="138"/>
      <c r="H35" s="139">
        <f>H34/24</f>
        <v>57.5</v>
      </c>
      <c r="I35" s="139">
        <f t="shared" ref="I35:R35" si="5">I34/24</f>
        <v>70</v>
      </c>
      <c r="J35" s="139">
        <f t="shared" si="5"/>
        <v>86.666666666666671</v>
      </c>
      <c r="K35" s="139">
        <f t="shared" si="5"/>
        <v>106.25</v>
      </c>
      <c r="L35" s="139">
        <f t="shared" si="5"/>
        <v>128.75</v>
      </c>
      <c r="M35" s="139">
        <f t="shared" si="5"/>
        <v>153.33333333333334</v>
      </c>
      <c r="N35" s="139">
        <f t="shared" si="5"/>
        <v>180</v>
      </c>
      <c r="O35" s="139">
        <f t="shared" si="5"/>
        <v>208.75</v>
      </c>
      <c r="P35" s="139">
        <f t="shared" si="5"/>
        <v>239.58333333333334</v>
      </c>
      <c r="Q35" s="139">
        <f t="shared" si="5"/>
        <v>301.66666666666669</v>
      </c>
      <c r="R35" s="139">
        <f t="shared" si="5"/>
        <v>339.875</v>
      </c>
      <c r="S35" s="139"/>
      <c r="T35" s="139"/>
      <c r="U35" s="139"/>
      <c r="V35" s="140"/>
    </row>
    <row r="36" spans="2:22" s="39" customFormat="1" ht="33.75" customHeight="1" thickBot="1">
      <c r="B36" s="310" t="s">
        <v>3</v>
      </c>
      <c r="C36" s="217"/>
      <c r="D36" s="80"/>
      <c r="E36" s="80"/>
      <c r="F36" s="199"/>
      <c r="G36" s="20"/>
      <c r="H36" s="45">
        <v>1</v>
      </c>
      <c r="I36" s="45">
        <v>2</v>
      </c>
      <c r="J36" s="45">
        <v>3</v>
      </c>
      <c r="K36" s="45">
        <v>4</v>
      </c>
      <c r="L36" s="45">
        <v>5</v>
      </c>
      <c r="M36" s="45">
        <v>6</v>
      </c>
      <c r="N36" s="45">
        <v>7</v>
      </c>
      <c r="O36" s="45">
        <v>8</v>
      </c>
      <c r="P36" s="45">
        <v>9</v>
      </c>
      <c r="Q36" s="45">
        <v>10</v>
      </c>
      <c r="R36" s="45">
        <v>11</v>
      </c>
      <c r="S36" s="45">
        <v>12</v>
      </c>
      <c r="T36" s="45">
        <v>13</v>
      </c>
      <c r="U36" s="45">
        <v>14</v>
      </c>
      <c r="V36" s="46">
        <v>15</v>
      </c>
    </row>
    <row r="37" spans="2:22" ht="33.75" customHeight="1">
      <c r="B37" s="311"/>
      <c r="C37" s="270" t="s">
        <v>76</v>
      </c>
      <c r="D37" s="293" t="s">
        <v>91</v>
      </c>
      <c r="E37" s="59"/>
      <c r="F37" s="331" t="s">
        <v>141</v>
      </c>
      <c r="G37" s="59"/>
      <c r="H37" s="60">
        <v>50</v>
      </c>
      <c r="I37" s="60">
        <v>80</v>
      </c>
      <c r="J37" s="60">
        <v>140</v>
      </c>
      <c r="K37" s="60">
        <v>210</v>
      </c>
      <c r="L37" s="60">
        <v>290</v>
      </c>
      <c r="M37" s="60">
        <v>360</v>
      </c>
      <c r="N37" s="60">
        <v>440</v>
      </c>
      <c r="O37" s="60">
        <v>530</v>
      </c>
      <c r="P37" s="60">
        <v>610</v>
      </c>
      <c r="Q37" s="60">
        <v>700</v>
      </c>
      <c r="R37" s="60">
        <v>718</v>
      </c>
      <c r="S37" s="60">
        <v>736</v>
      </c>
      <c r="T37" s="60"/>
      <c r="U37" s="60"/>
      <c r="V37" s="61"/>
    </row>
    <row r="38" spans="2:22" ht="33.75" customHeight="1">
      <c r="B38" s="311"/>
      <c r="C38" s="271"/>
      <c r="D38" s="294"/>
      <c r="E38" s="18"/>
      <c r="F38" s="332"/>
      <c r="G38" s="32"/>
      <c r="H38" s="72">
        <v>0.03</v>
      </c>
      <c r="I38" s="72">
        <v>0.06</v>
      </c>
      <c r="J38" s="72">
        <v>0.09</v>
      </c>
      <c r="K38" s="72">
        <v>0.12</v>
      </c>
      <c r="L38" s="72">
        <v>0.15</v>
      </c>
      <c r="M38" s="72">
        <v>0.18</v>
      </c>
      <c r="N38" s="72">
        <v>0.21</v>
      </c>
      <c r="O38" s="72">
        <v>0.24</v>
      </c>
      <c r="P38" s="72">
        <v>0.27</v>
      </c>
      <c r="Q38" s="72">
        <v>0.3</v>
      </c>
      <c r="R38" s="72">
        <v>0.31</v>
      </c>
      <c r="S38" s="33"/>
      <c r="T38" s="33"/>
      <c r="U38" s="33"/>
      <c r="V38" s="62"/>
    </row>
    <row r="39" spans="2:22" ht="33.75" customHeight="1">
      <c r="B39" s="311"/>
      <c r="C39" s="271"/>
      <c r="D39" s="294"/>
      <c r="E39" s="18"/>
      <c r="F39" s="332"/>
      <c r="G39" s="32"/>
      <c r="H39" s="33">
        <v>4900</v>
      </c>
      <c r="I39" s="33">
        <v>6150</v>
      </c>
      <c r="J39" s="33">
        <v>7770</v>
      </c>
      <c r="K39" s="33">
        <v>9680</v>
      </c>
      <c r="L39" s="33">
        <v>11860</v>
      </c>
      <c r="M39" s="33">
        <v>14260</v>
      </c>
      <c r="N39" s="33">
        <v>16870</v>
      </c>
      <c r="O39" s="33">
        <v>19680</v>
      </c>
      <c r="P39" s="33">
        <v>22660</v>
      </c>
      <c r="Q39" s="33">
        <v>30210</v>
      </c>
      <c r="R39" s="33">
        <v>34033</v>
      </c>
      <c r="S39" s="33"/>
      <c r="T39" s="33"/>
      <c r="U39" s="33"/>
      <c r="V39" s="62"/>
    </row>
    <row r="40" spans="2:22" s="137" customFormat="1" ht="33.75" customHeight="1" thickBot="1">
      <c r="B40" s="311"/>
      <c r="C40" s="272"/>
      <c r="D40" s="295"/>
      <c r="E40" s="122"/>
      <c r="F40" s="148" t="s">
        <v>142</v>
      </c>
      <c r="G40" s="151"/>
      <c r="H40" s="151">
        <f>H39/25</f>
        <v>196</v>
      </c>
      <c r="I40" s="151">
        <f t="shared" ref="I40:R40" si="6">I39/25</f>
        <v>246</v>
      </c>
      <c r="J40" s="151">
        <f t="shared" si="6"/>
        <v>310.8</v>
      </c>
      <c r="K40" s="151">
        <f t="shared" si="6"/>
        <v>387.2</v>
      </c>
      <c r="L40" s="151">
        <f t="shared" si="6"/>
        <v>474.4</v>
      </c>
      <c r="M40" s="151">
        <f t="shared" si="6"/>
        <v>570.4</v>
      </c>
      <c r="N40" s="151">
        <f t="shared" si="6"/>
        <v>674.8</v>
      </c>
      <c r="O40" s="151">
        <f t="shared" si="6"/>
        <v>787.2</v>
      </c>
      <c r="P40" s="151">
        <f t="shared" si="6"/>
        <v>906.4</v>
      </c>
      <c r="Q40" s="151">
        <f t="shared" si="6"/>
        <v>1208.4000000000001</v>
      </c>
      <c r="R40" s="151">
        <f t="shared" si="6"/>
        <v>1361.32</v>
      </c>
      <c r="S40" s="151"/>
      <c r="T40" s="151"/>
      <c r="U40" s="151"/>
      <c r="V40" s="152"/>
    </row>
    <row r="41" spans="2:22" ht="33.75" customHeight="1">
      <c r="B41" s="311"/>
      <c r="C41" s="270" t="s">
        <v>77</v>
      </c>
      <c r="D41" s="293" t="s">
        <v>92</v>
      </c>
      <c r="E41" s="59"/>
      <c r="F41" s="193"/>
      <c r="G41" s="59"/>
      <c r="H41" s="60">
        <v>50</v>
      </c>
      <c r="I41" s="60">
        <v>80</v>
      </c>
      <c r="J41" s="60">
        <v>140</v>
      </c>
      <c r="K41" s="60">
        <v>210</v>
      </c>
      <c r="L41" s="60">
        <v>290</v>
      </c>
      <c r="M41" s="60">
        <v>360</v>
      </c>
      <c r="N41" s="60">
        <v>440</v>
      </c>
      <c r="O41" s="60">
        <v>530</v>
      </c>
      <c r="P41" s="60">
        <v>610</v>
      </c>
      <c r="Q41" s="60">
        <v>700</v>
      </c>
      <c r="R41" s="60">
        <v>718</v>
      </c>
      <c r="S41" s="60">
        <v>736</v>
      </c>
      <c r="T41" s="60"/>
      <c r="U41" s="60"/>
      <c r="V41" s="61"/>
    </row>
    <row r="42" spans="2:22" ht="38.25" customHeight="1">
      <c r="B42" s="311"/>
      <c r="C42" s="271"/>
      <c r="D42" s="294"/>
      <c r="E42" s="18"/>
      <c r="F42" s="194"/>
      <c r="G42" s="32"/>
      <c r="H42" s="72">
        <v>0.03</v>
      </c>
      <c r="I42" s="72">
        <v>0.06</v>
      </c>
      <c r="J42" s="72">
        <v>0.09</v>
      </c>
      <c r="K42" s="72">
        <v>0.12</v>
      </c>
      <c r="L42" s="72">
        <v>0.15</v>
      </c>
      <c r="M42" s="72">
        <v>0.18</v>
      </c>
      <c r="N42" s="72">
        <v>0.21</v>
      </c>
      <c r="O42" s="72">
        <v>0.24</v>
      </c>
      <c r="P42" s="72">
        <v>0.27</v>
      </c>
      <c r="Q42" s="72">
        <v>0.3</v>
      </c>
      <c r="R42" s="72">
        <v>0.31</v>
      </c>
      <c r="S42" s="72">
        <v>0.31</v>
      </c>
      <c r="T42" s="33"/>
      <c r="U42" s="33"/>
      <c r="V42" s="62"/>
    </row>
    <row r="43" spans="2:22" ht="40.5" customHeight="1" thickBot="1">
      <c r="B43" s="312"/>
      <c r="C43" s="272"/>
      <c r="D43" s="295"/>
      <c r="E43" s="122"/>
      <c r="F43" s="195"/>
      <c r="G43" s="63"/>
      <c r="H43" s="64">
        <v>1</v>
      </c>
      <c r="I43" s="64">
        <v>1</v>
      </c>
      <c r="J43" s="64">
        <v>2</v>
      </c>
      <c r="K43" s="64">
        <v>2</v>
      </c>
      <c r="L43" s="64">
        <v>3</v>
      </c>
      <c r="M43" s="64">
        <v>3</v>
      </c>
      <c r="N43" s="64">
        <v>4</v>
      </c>
      <c r="O43" s="64">
        <v>4</v>
      </c>
      <c r="P43" s="64">
        <v>5</v>
      </c>
      <c r="Q43" s="64">
        <v>6</v>
      </c>
      <c r="R43" s="64">
        <v>6</v>
      </c>
      <c r="S43" s="64">
        <v>7</v>
      </c>
      <c r="T43" s="64"/>
      <c r="U43" s="64"/>
      <c r="V43" s="65"/>
    </row>
    <row r="44" spans="2:22" s="39" customFormat="1" ht="33.75" customHeight="1" thickBot="1">
      <c r="B44" s="304" t="s">
        <v>78</v>
      </c>
      <c r="C44" s="218"/>
      <c r="D44" s="81"/>
      <c r="E44" s="81"/>
      <c r="F44" s="200"/>
      <c r="G44" s="21"/>
      <c r="H44" s="47">
        <v>1</v>
      </c>
      <c r="I44" s="47">
        <v>2</v>
      </c>
      <c r="J44" s="47">
        <v>3</v>
      </c>
      <c r="K44" s="47">
        <v>4</v>
      </c>
      <c r="L44" s="47">
        <v>5</v>
      </c>
      <c r="M44" s="47">
        <v>6</v>
      </c>
      <c r="N44" s="47">
        <v>7</v>
      </c>
      <c r="O44" s="47">
        <v>8</v>
      </c>
      <c r="P44" s="47">
        <v>9</v>
      </c>
      <c r="Q44" s="47">
        <v>10</v>
      </c>
      <c r="R44" s="47">
        <v>11</v>
      </c>
      <c r="S44" s="47">
        <v>12</v>
      </c>
      <c r="T44" s="47">
        <v>13</v>
      </c>
      <c r="U44" s="47">
        <v>14</v>
      </c>
      <c r="V44" s="48">
        <v>15</v>
      </c>
    </row>
    <row r="45" spans="2:22" ht="42" customHeight="1">
      <c r="B45" s="305"/>
      <c r="C45" s="270" t="s">
        <v>14</v>
      </c>
      <c r="D45" s="293" t="s">
        <v>93</v>
      </c>
      <c r="E45" s="59"/>
      <c r="F45" s="193"/>
      <c r="G45" s="66"/>
      <c r="H45" s="60">
        <v>50</v>
      </c>
      <c r="I45" s="60">
        <v>90</v>
      </c>
      <c r="J45" s="60">
        <v>150</v>
      </c>
      <c r="K45" s="60">
        <v>220</v>
      </c>
      <c r="L45" s="60">
        <v>310</v>
      </c>
      <c r="M45" s="60">
        <v>380</v>
      </c>
      <c r="N45" s="60">
        <v>480</v>
      </c>
      <c r="O45" s="60">
        <v>560</v>
      </c>
      <c r="P45" s="60">
        <v>650</v>
      </c>
      <c r="Q45" s="60">
        <v>740</v>
      </c>
      <c r="R45" s="60">
        <v>759</v>
      </c>
      <c r="S45" s="60"/>
      <c r="T45" s="60"/>
      <c r="U45" s="60"/>
      <c r="V45" s="61"/>
    </row>
    <row r="46" spans="2:22" s="211" customFormat="1" ht="39.75" customHeight="1">
      <c r="B46" s="305"/>
      <c r="C46" s="271"/>
      <c r="D46" s="294"/>
      <c r="E46" s="18"/>
      <c r="F46" s="194"/>
      <c r="G46" s="210"/>
      <c r="H46" s="72">
        <v>0.03</v>
      </c>
      <c r="I46" s="72">
        <v>0.06</v>
      </c>
      <c r="J46" s="72">
        <v>0.09</v>
      </c>
      <c r="K46" s="72">
        <v>0.12</v>
      </c>
      <c r="L46" s="72">
        <v>0.15</v>
      </c>
      <c r="M46" s="72">
        <v>0.18</v>
      </c>
      <c r="N46" s="72">
        <v>0.21</v>
      </c>
      <c r="O46" s="72">
        <v>0.24</v>
      </c>
      <c r="P46" s="72">
        <v>0.27</v>
      </c>
      <c r="Q46" s="72">
        <v>0.3</v>
      </c>
      <c r="R46" s="72">
        <v>0.31</v>
      </c>
      <c r="S46" s="72"/>
      <c r="T46" s="72"/>
      <c r="U46" s="72"/>
      <c r="V46" s="74"/>
    </row>
    <row r="47" spans="2:22" ht="40.5" customHeight="1" thickBot="1">
      <c r="B47" s="305"/>
      <c r="C47" s="272"/>
      <c r="D47" s="295"/>
      <c r="E47" s="122"/>
      <c r="F47" s="195"/>
      <c r="G47" s="63"/>
      <c r="H47" s="64">
        <v>30</v>
      </c>
      <c r="I47" s="64">
        <v>35</v>
      </c>
      <c r="J47" s="64">
        <v>41</v>
      </c>
      <c r="K47" s="64">
        <v>49</v>
      </c>
      <c r="L47" s="64">
        <v>57</v>
      </c>
      <c r="M47" s="64">
        <v>66</v>
      </c>
      <c r="N47" s="64">
        <v>76</v>
      </c>
      <c r="O47" s="64">
        <v>87</v>
      </c>
      <c r="P47" s="64">
        <v>98</v>
      </c>
      <c r="Q47" s="64">
        <v>130</v>
      </c>
      <c r="R47" s="64">
        <v>141</v>
      </c>
      <c r="S47" s="64"/>
      <c r="T47" s="64"/>
      <c r="U47" s="64"/>
      <c r="V47" s="65"/>
    </row>
    <row r="48" spans="2:22" ht="33.75" customHeight="1">
      <c r="B48" s="305"/>
      <c r="C48" s="270" t="s">
        <v>15</v>
      </c>
      <c r="D48" s="293" t="s">
        <v>94</v>
      </c>
      <c r="E48" s="59"/>
      <c r="F48" s="325" t="s">
        <v>141</v>
      </c>
      <c r="G48" s="59"/>
      <c r="H48" s="60">
        <v>50</v>
      </c>
      <c r="I48" s="60">
        <v>90</v>
      </c>
      <c r="J48" s="60">
        <v>150</v>
      </c>
      <c r="K48" s="60">
        <v>220</v>
      </c>
      <c r="L48" s="60">
        <v>310</v>
      </c>
      <c r="M48" s="60">
        <v>380</v>
      </c>
      <c r="N48" s="60">
        <v>480</v>
      </c>
      <c r="O48" s="60">
        <v>560</v>
      </c>
      <c r="P48" s="60">
        <v>650</v>
      </c>
      <c r="Q48" s="60">
        <v>740</v>
      </c>
      <c r="R48" s="60">
        <v>759</v>
      </c>
      <c r="S48" s="60"/>
      <c r="T48" s="60"/>
      <c r="U48" s="60"/>
      <c r="V48" s="61"/>
    </row>
    <row r="49" spans="2:22" ht="33.75" customHeight="1">
      <c r="B49" s="305"/>
      <c r="C49" s="271"/>
      <c r="D49" s="294"/>
      <c r="E49" s="18"/>
      <c r="F49" s="326"/>
      <c r="G49" s="32"/>
      <c r="H49" s="33">
        <v>1500</v>
      </c>
      <c r="I49" s="33">
        <v>1700</v>
      </c>
      <c r="J49" s="33">
        <v>2000</v>
      </c>
      <c r="K49" s="33">
        <v>2300</v>
      </c>
      <c r="L49" s="33">
        <v>2600</v>
      </c>
      <c r="M49" s="33">
        <v>3000</v>
      </c>
      <c r="N49" s="33">
        <v>3400</v>
      </c>
      <c r="O49" s="33">
        <v>3900</v>
      </c>
      <c r="P49" s="33">
        <v>4400</v>
      </c>
      <c r="Q49" s="33">
        <v>4900</v>
      </c>
      <c r="R49" s="33">
        <v>5140</v>
      </c>
      <c r="S49" s="33"/>
      <c r="T49" s="33"/>
      <c r="U49" s="33"/>
      <c r="V49" s="62"/>
    </row>
    <row r="50" spans="2:22" s="123" customFormat="1" ht="33.75" customHeight="1">
      <c r="B50" s="305"/>
      <c r="C50" s="271"/>
      <c r="D50" s="294"/>
      <c r="E50" s="18"/>
      <c r="F50" s="326"/>
      <c r="G50" s="153"/>
      <c r="H50" s="150">
        <f>H49/25</f>
        <v>60</v>
      </c>
      <c r="I50" s="150">
        <f t="shared" ref="I50:R50" si="7">I49/25</f>
        <v>68</v>
      </c>
      <c r="J50" s="150">
        <f t="shared" si="7"/>
        <v>80</v>
      </c>
      <c r="K50" s="150">
        <f t="shared" si="7"/>
        <v>92</v>
      </c>
      <c r="L50" s="150">
        <f t="shared" si="7"/>
        <v>104</v>
      </c>
      <c r="M50" s="150">
        <f t="shared" si="7"/>
        <v>120</v>
      </c>
      <c r="N50" s="150">
        <f t="shared" si="7"/>
        <v>136</v>
      </c>
      <c r="O50" s="150">
        <f t="shared" si="7"/>
        <v>156</v>
      </c>
      <c r="P50" s="150">
        <f t="shared" si="7"/>
        <v>176</v>
      </c>
      <c r="Q50" s="150">
        <f t="shared" si="7"/>
        <v>196</v>
      </c>
      <c r="R50" s="150">
        <f t="shared" si="7"/>
        <v>205.6</v>
      </c>
      <c r="S50" s="150"/>
      <c r="T50" s="150"/>
      <c r="U50" s="150"/>
      <c r="V50" s="154"/>
    </row>
    <row r="51" spans="2:22" ht="33.75" customHeight="1" thickBot="1">
      <c r="B51" s="306"/>
      <c r="C51" s="272"/>
      <c r="D51" s="295"/>
      <c r="E51" s="122"/>
      <c r="F51" s="149"/>
      <c r="G51" s="63"/>
      <c r="H51" s="64">
        <v>7</v>
      </c>
      <c r="I51" s="64">
        <v>8</v>
      </c>
      <c r="J51" s="64">
        <v>9</v>
      </c>
      <c r="K51" s="64">
        <v>10</v>
      </c>
      <c r="L51" s="64">
        <v>11</v>
      </c>
      <c r="M51" s="64">
        <v>12</v>
      </c>
      <c r="N51" s="64">
        <v>13</v>
      </c>
      <c r="O51" s="64">
        <v>14</v>
      </c>
      <c r="P51" s="64">
        <v>16</v>
      </c>
      <c r="Q51" s="64">
        <v>17</v>
      </c>
      <c r="R51" s="64">
        <v>18</v>
      </c>
      <c r="S51" s="64"/>
      <c r="T51" s="64"/>
      <c r="U51" s="64"/>
      <c r="V51" s="65"/>
    </row>
    <row r="52" spans="2:22" s="39" customFormat="1" ht="33.75" customHeight="1" thickBot="1">
      <c r="B52" s="307" t="s">
        <v>79</v>
      </c>
      <c r="C52" s="219"/>
      <c r="D52" s="114"/>
      <c r="E52" s="114"/>
      <c r="F52" s="201"/>
      <c r="G52" s="22"/>
      <c r="H52" s="49">
        <v>1</v>
      </c>
      <c r="I52" s="49">
        <v>2</v>
      </c>
      <c r="J52" s="49">
        <v>3</v>
      </c>
      <c r="K52" s="49">
        <v>4</v>
      </c>
      <c r="L52" s="49">
        <v>5</v>
      </c>
      <c r="M52" s="49">
        <v>6</v>
      </c>
      <c r="N52" s="49">
        <v>7</v>
      </c>
      <c r="O52" s="49">
        <v>8</v>
      </c>
      <c r="P52" s="49">
        <v>9</v>
      </c>
      <c r="Q52" s="49">
        <v>10</v>
      </c>
      <c r="R52" s="49">
        <v>11</v>
      </c>
      <c r="S52" s="49">
        <v>12</v>
      </c>
      <c r="T52" s="49">
        <v>13</v>
      </c>
      <c r="U52" s="49">
        <v>14</v>
      </c>
      <c r="V52" s="50">
        <v>15</v>
      </c>
    </row>
    <row r="53" spans="2:22" ht="42.75" customHeight="1">
      <c r="B53" s="308"/>
      <c r="C53" s="271" t="s">
        <v>16</v>
      </c>
      <c r="D53" s="293" t="s">
        <v>95</v>
      </c>
      <c r="E53" s="18"/>
      <c r="F53" s="194"/>
      <c r="G53" s="18"/>
      <c r="H53" s="33">
        <v>60</v>
      </c>
      <c r="I53" s="33">
        <v>90</v>
      </c>
      <c r="J53" s="33">
        <v>150</v>
      </c>
      <c r="K53" s="33">
        <v>240</v>
      </c>
      <c r="L53" s="33">
        <v>330</v>
      </c>
      <c r="M53" s="33">
        <v>410</v>
      </c>
      <c r="N53" s="33">
        <v>500</v>
      </c>
      <c r="O53" s="33">
        <v>600</v>
      </c>
      <c r="P53" s="33">
        <v>690</v>
      </c>
      <c r="Q53" s="33">
        <v>790</v>
      </c>
      <c r="R53" s="33">
        <v>810</v>
      </c>
      <c r="S53" s="33"/>
      <c r="T53" s="33"/>
      <c r="U53" s="33"/>
      <c r="V53" s="62"/>
    </row>
    <row r="54" spans="2:22" s="75" customFormat="1" ht="39" customHeight="1">
      <c r="B54" s="308"/>
      <c r="C54" s="271"/>
      <c r="D54" s="294"/>
      <c r="E54" s="18"/>
      <c r="F54" s="194"/>
      <c r="G54" s="73"/>
      <c r="H54" s="72">
        <v>0.7</v>
      </c>
      <c r="I54" s="72">
        <v>0.85</v>
      </c>
      <c r="J54" s="72">
        <v>0.95</v>
      </c>
      <c r="K54" s="72">
        <v>1.1000000000000001</v>
      </c>
      <c r="L54" s="72">
        <v>1.2</v>
      </c>
      <c r="M54" s="72">
        <v>1.3</v>
      </c>
      <c r="N54" s="72">
        <v>1.45</v>
      </c>
      <c r="O54" s="72">
        <v>1.6</v>
      </c>
      <c r="P54" s="72">
        <v>1.75</v>
      </c>
      <c r="Q54" s="72">
        <v>2</v>
      </c>
      <c r="R54" s="72"/>
      <c r="S54" s="72"/>
      <c r="T54" s="72"/>
      <c r="U54" s="72"/>
      <c r="V54" s="74"/>
    </row>
    <row r="55" spans="2:22" ht="44.25" customHeight="1" thickBot="1">
      <c r="B55" s="308"/>
      <c r="C55" s="272"/>
      <c r="D55" s="295"/>
      <c r="E55" s="122"/>
      <c r="F55" s="195"/>
      <c r="G55" s="63"/>
      <c r="H55" s="64">
        <v>11</v>
      </c>
      <c r="I55" s="64">
        <v>12</v>
      </c>
      <c r="J55" s="64">
        <v>14</v>
      </c>
      <c r="K55" s="64">
        <v>16</v>
      </c>
      <c r="L55" s="64">
        <v>18</v>
      </c>
      <c r="M55" s="64">
        <v>20</v>
      </c>
      <c r="N55" s="64">
        <v>21</v>
      </c>
      <c r="O55" s="64">
        <v>23</v>
      </c>
      <c r="P55" s="64">
        <v>25</v>
      </c>
      <c r="Q55" s="64">
        <v>27</v>
      </c>
      <c r="R55" s="64">
        <v>28</v>
      </c>
      <c r="S55" s="64"/>
      <c r="T55" s="64"/>
      <c r="U55" s="64"/>
      <c r="V55" s="65"/>
    </row>
    <row r="56" spans="2:22" ht="33.75" customHeight="1">
      <c r="B56" s="308"/>
      <c r="C56" s="270" t="s">
        <v>17</v>
      </c>
      <c r="D56" s="293" t="s">
        <v>96</v>
      </c>
      <c r="E56" s="59"/>
      <c r="F56" s="327" t="s">
        <v>141</v>
      </c>
      <c r="G56" s="59"/>
      <c r="H56" s="60">
        <v>60</v>
      </c>
      <c r="I56" s="60">
        <v>90</v>
      </c>
      <c r="J56" s="60">
        <v>150</v>
      </c>
      <c r="K56" s="60">
        <v>240</v>
      </c>
      <c r="L56" s="60">
        <v>330</v>
      </c>
      <c r="M56" s="60">
        <v>410</v>
      </c>
      <c r="N56" s="60">
        <v>500</v>
      </c>
      <c r="O56" s="60">
        <v>600</v>
      </c>
      <c r="P56" s="60">
        <v>690</v>
      </c>
      <c r="Q56" s="60">
        <v>790</v>
      </c>
      <c r="R56" s="60">
        <v>810</v>
      </c>
      <c r="S56" s="60"/>
      <c r="T56" s="60"/>
      <c r="U56" s="60"/>
      <c r="V56" s="61"/>
    </row>
    <row r="57" spans="2:22" ht="33.75" customHeight="1">
      <c r="B57" s="308"/>
      <c r="C57" s="271"/>
      <c r="D57" s="294"/>
      <c r="E57" s="18"/>
      <c r="F57" s="328"/>
      <c r="G57" s="32"/>
      <c r="H57" s="33">
        <v>2450</v>
      </c>
      <c r="I57" s="33">
        <v>2880</v>
      </c>
      <c r="J57" s="33">
        <v>3440</v>
      </c>
      <c r="K57" s="33">
        <v>4100</v>
      </c>
      <c r="L57" s="33">
        <v>4850</v>
      </c>
      <c r="M57" s="33">
        <v>5680</v>
      </c>
      <c r="N57" s="33">
        <v>6580</v>
      </c>
      <c r="O57" s="33">
        <v>7550</v>
      </c>
      <c r="P57" s="33">
        <v>8580</v>
      </c>
      <c r="Q57" s="33">
        <v>10530</v>
      </c>
      <c r="R57" s="33">
        <v>11044</v>
      </c>
      <c r="S57" s="33"/>
      <c r="T57" s="33"/>
      <c r="U57" s="33"/>
      <c r="V57" s="62"/>
    </row>
    <row r="58" spans="2:22" s="123" customFormat="1" ht="33.75" customHeight="1">
      <c r="B58" s="308"/>
      <c r="C58" s="271"/>
      <c r="D58" s="294"/>
      <c r="E58" s="18"/>
      <c r="F58" s="328"/>
      <c r="G58" s="158"/>
      <c r="H58" s="159">
        <f>H57/35</f>
        <v>70</v>
      </c>
      <c r="I58" s="159">
        <f t="shared" ref="I58:R58" si="8">I57/35</f>
        <v>82.285714285714292</v>
      </c>
      <c r="J58" s="159">
        <f t="shared" si="8"/>
        <v>98.285714285714292</v>
      </c>
      <c r="K58" s="159">
        <f t="shared" si="8"/>
        <v>117.14285714285714</v>
      </c>
      <c r="L58" s="159">
        <f t="shared" si="8"/>
        <v>138.57142857142858</v>
      </c>
      <c r="M58" s="159">
        <f t="shared" si="8"/>
        <v>162.28571428571428</v>
      </c>
      <c r="N58" s="159">
        <f t="shared" si="8"/>
        <v>188</v>
      </c>
      <c r="O58" s="159">
        <f t="shared" si="8"/>
        <v>215.71428571428572</v>
      </c>
      <c r="P58" s="159">
        <f t="shared" si="8"/>
        <v>245.14285714285714</v>
      </c>
      <c r="Q58" s="159">
        <f t="shared" si="8"/>
        <v>300.85714285714283</v>
      </c>
      <c r="R58" s="159">
        <f t="shared" si="8"/>
        <v>315.54285714285714</v>
      </c>
      <c r="S58" s="159"/>
      <c r="T58" s="159"/>
      <c r="U58" s="159"/>
      <c r="V58" s="160"/>
    </row>
    <row r="59" spans="2:22" ht="33.75" customHeight="1">
      <c r="B59" s="308"/>
      <c r="C59" s="271"/>
      <c r="D59" s="294"/>
      <c r="E59" s="18"/>
      <c r="F59" s="202"/>
      <c r="G59" s="32"/>
      <c r="H59" s="33">
        <v>3900</v>
      </c>
      <c r="I59" s="33">
        <v>4600</v>
      </c>
      <c r="J59" s="33">
        <v>5400</v>
      </c>
      <c r="K59" s="33">
        <v>6400</v>
      </c>
      <c r="L59" s="33">
        <v>7500</v>
      </c>
      <c r="M59" s="33">
        <v>8800</v>
      </c>
      <c r="N59" s="33">
        <v>10100</v>
      </c>
      <c r="O59" s="33">
        <v>11500</v>
      </c>
      <c r="P59" s="33">
        <v>13100</v>
      </c>
      <c r="Q59" s="33">
        <v>15800</v>
      </c>
      <c r="R59" s="33">
        <v>17800</v>
      </c>
      <c r="S59" s="33"/>
      <c r="T59" s="33"/>
      <c r="U59" s="33"/>
      <c r="V59" s="62"/>
    </row>
    <row r="60" spans="2:22" s="123" customFormat="1" ht="33.75" customHeight="1" thickBot="1">
      <c r="B60" s="309"/>
      <c r="C60" s="220"/>
      <c r="D60" s="295"/>
      <c r="E60" s="208"/>
      <c r="F60" s="168" t="s">
        <v>142</v>
      </c>
      <c r="G60" s="161"/>
      <c r="H60" s="162">
        <f>H59/35</f>
        <v>111.42857142857143</v>
      </c>
      <c r="I60" s="162">
        <f t="shared" ref="I60:R60" si="9">I59/35</f>
        <v>131.42857142857142</v>
      </c>
      <c r="J60" s="162">
        <f t="shared" si="9"/>
        <v>154.28571428571428</v>
      </c>
      <c r="K60" s="162">
        <f t="shared" si="9"/>
        <v>182.85714285714286</v>
      </c>
      <c r="L60" s="162">
        <f t="shared" si="9"/>
        <v>214.28571428571428</v>
      </c>
      <c r="M60" s="162">
        <f t="shared" si="9"/>
        <v>251.42857142857142</v>
      </c>
      <c r="N60" s="162">
        <f t="shared" si="9"/>
        <v>288.57142857142856</v>
      </c>
      <c r="O60" s="162">
        <f t="shared" si="9"/>
        <v>328.57142857142856</v>
      </c>
      <c r="P60" s="162">
        <f t="shared" si="9"/>
        <v>374.28571428571428</v>
      </c>
      <c r="Q60" s="162">
        <f t="shared" si="9"/>
        <v>451.42857142857144</v>
      </c>
      <c r="R60" s="162">
        <f t="shared" si="9"/>
        <v>508.57142857142856</v>
      </c>
      <c r="S60" s="162"/>
      <c r="T60" s="162"/>
      <c r="U60" s="162"/>
      <c r="V60" s="163"/>
    </row>
    <row r="61" spans="2:22" s="39" customFormat="1" ht="33.75" customHeight="1" thickBot="1">
      <c r="B61" s="298" t="s">
        <v>24</v>
      </c>
      <c r="C61" s="221"/>
      <c r="D61" s="82"/>
      <c r="E61" s="82"/>
      <c r="F61" s="203"/>
      <c r="G61" s="23"/>
      <c r="H61" s="51">
        <v>1</v>
      </c>
      <c r="I61" s="51">
        <v>2</v>
      </c>
      <c r="J61" s="51">
        <v>3</v>
      </c>
      <c r="K61" s="51">
        <v>4</v>
      </c>
      <c r="L61" s="51">
        <v>5</v>
      </c>
      <c r="M61" s="51">
        <v>6</v>
      </c>
      <c r="N61" s="51">
        <v>7</v>
      </c>
      <c r="O61" s="51">
        <v>8</v>
      </c>
      <c r="P61" s="51">
        <v>9</v>
      </c>
      <c r="Q61" s="51">
        <v>10</v>
      </c>
      <c r="R61" s="51">
        <v>11</v>
      </c>
      <c r="S61" s="51">
        <v>12</v>
      </c>
      <c r="T61" s="51">
        <v>13</v>
      </c>
      <c r="U61" s="51">
        <v>14</v>
      </c>
      <c r="V61" s="52">
        <v>15</v>
      </c>
    </row>
    <row r="62" spans="2:22" ht="33.75" customHeight="1">
      <c r="B62" s="299"/>
      <c r="C62" s="270" t="s">
        <v>18</v>
      </c>
      <c r="D62" s="293" t="s">
        <v>97</v>
      </c>
      <c r="E62" s="59"/>
      <c r="F62" s="323" t="s">
        <v>141</v>
      </c>
      <c r="G62" s="59"/>
      <c r="H62" s="60">
        <v>60</v>
      </c>
      <c r="I62" s="60">
        <v>90</v>
      </c>
      <c r="J62" s="60">
        <v>170</v>
      </c>
      <c r="K62" s="60">
        <v>260</v>
      </c>
      <c r="L62" s="60">
        <v>340</v>
      </c>
      <c r="M62" s="60">
        <v>440</v>
      </c>
      <c r="N62" s="60">
        <v>530</v>
      </c>
      <c r="O62" s="60">
        <v>630</v>
      </c>
      <c r="P62" s="60">
        <v>740</v>
      </c>
      <c r="Q62" s="60">
        <v>830</v>
      </c>
      <c r="R62" s="60">
        <v>851</v>
      </c>
      <c r="S62" s="60">
        <v>873</v>
      </c>
      <c r="T62" s="60"/>
      <c r="U62" s="60"/>
      <c r="V62" s="61"/>
    </row>
    <row r="63" spans="2:22" s="75" customFormat="1" ht="33.75" customHeight="1">
      <c r="B63" s="299"/>
      <c r="C63" s="271"/>
      <c r="D63" s="294"/>
      <c r="E63" s="18"/>
      <c r="F63" s="324"/>
      <c r="G63" s="73"/>
      <c r="H63" s="72">
        <v>0.5</v>
      </c>
      <c r="I63" s="72">
        <v>0.6</v>
      </c>
      <c r="J63" s="72">
        <v>0.7</v>
      </c>
      <c r="K63" s="72">
        <v>0.8</v>
      </c>
      <c r="L63" s="72">
        <v>0.9</v>
      </c>
      <c r="M63" s="72">
        <v>1</v>
      </c>
      <c r="N63" s="72">
        <v>1.05</v>
      </c>
      <c r="O63" s="72">
        <v>1.1499999999999999</v>
      </c>
      <c r="P63" s="72">
        <v>1.25</v>
      </c>
      <c r="Q63" s="72">
        <v>1.5</v>
      </c>
      <c r="R63" s="72">
        <v>1.55</v>
      </c>
      <c r="S63" s="72"/>
      <c r="T63" s="72"/>
      <c r="U63" s="72"/>
      <c r="V63" s="74"/>
    </row>
    <row r="64" spans="2:22" ht="33.75" customHeight="1">
      <c r="B64" s="299"/>
      <c r="C64" s="271"/>
      <c r="D64" s="294"/>
      <c r="E64" s="18"/>
      <c r="F64" s="204"/>
      <c r="G64" s="32"/>
      <c r="H64" s="33">
        <v>7670</v>
      </c>
      <c r="I64" s="33">
        <v>8950</v>
      </c>
      <c r="J64" s="33">
        <v>10860</v>
      </c>
      <c r="K64" s="33">
        <v>14310</v>
      </c>
      <c r="L64" s="33">
        <v>15900</v>
      </c>
      <c r="M64" s="33">
        <v>22000</v>
      </c>
      <c r="N64" s="33">
        <v>24000</v>
      </c>
      <c r="O64" s="33">
        <v>33850</v>
      </c>
      <c r="P64" s="33">
        <v>36460</v>
      </c>
      <c r="Q64" s="33">
        <v>44270</v>
      </c>
      <c r="R64" s="33">
        <v>49872</v>
      </c>
      <c r="S64" s="33"/>
      <c r="T64" s="33"/>
      <c r="U64" s="33"/>
      <c r="V64" s="62"/>
    </row>
    <row r="65" spans="2:22" s="123" customFormat="1" ht="33.75" customHeight="1" thickBot="1">
      <c r="B65" s="299"/>
      <c r="C65" s="220"/>
      <c r="D65" s="295"/>
      <c r="E65" s="208"/>
      <c r="F65" s="169" t="s">
        <v>142</v>
      </c>
      <c r="G65" s="155"/>
      <c r="H65" s="156">
        <f>H64/30</f>
        <v>255.66666666666666</v>
      </c>
      <c r="I65" s="156">
        <f t="shared" ref="I65:R65" si="10">I64/30</f>
        <v>298.33333333333331</v>
      </c>
      <c r="J65" s="156">
        <f t="shared" si="10"/>
        <v>362</v>
      </c>
      <c r="K65" s="156">
        <f t="shared" si="10"/>
        <v>477</v>
      </c>
      <c r="L65" s="156">
        <f t="shared" si="10"/>
        <v>530</v>
      </c>
      <c r="M65" s="156">
        <f t="shared" si="10"/>
        <v>733.33333333333337</v>
      </c>
      <c r="N65" s="156">
        <f t="shared" si="10"/>
        <v>800</v>
      </c>
      <c r="O65" s="156">
        <f t="shared" si="10"/>
        <v>1128.3333333333333</v>
      </c>
      <c r="P65" s="156">
        <f t="shared" si="10"/>
        <v>1215.3333333333333</v>
      </c>
      <c r="Q65" s="156">
        <f t="shared" si="10"/>
        <v>1475.6666666666667</v>
      </c>
      <c r="R65" s="156">
        <f t="shared" si="10"/>
        <v>1662.4</v>
      </c>
      <c r="S65" s="156"/>
      <c r="T65" s="156"/>
      <c r="U65" s="156"/>
      <c r="V65" s="157"/>
    </row>
    <row r="66" spans="2:22" ht="39.75" customHeight="1">
      <c r="B66" s="299"/>
      <c r="C66" s="270" t="s">
        <v>19</v>
      </c>
      <c r="D66" s="293" t="s">
        <v>98</v>
      </c>
      <c r="E66" s="59"/>
      <c r="F66" s="323" t="s">
        <v>141</v>
      </c>
      <c r="G66" s="59"/>
      <c r="H66" s="60">
        <v>60</v>
      </c>
      <c r="I66" s="60">
        <v>90</v>
      </c>
      <c r="J66" s="60">
        <v>170</v>
      </c>
      <c r="K66" s="60">
        <v>260</v>
      </c>
      <c r="L66" s="60">
        <v>340</v>
      </c>
      <c r="M66" s="60">
        <v>440</v>
      </c>
      <c r="N66" s="60">
        <v>530</v>
      </c>
      <c r="O66" s="60">
        <v>630</v>
      </c>
      <c r="P66" s="60">
        <v>740</v>
      </c>
      <c r="Q66" s="60">
        <v>830</v>
      </c>
      <c r="R66" s="60">
        <v>851</v>
      </c>
      <c r="S66" s="60">
        <v>873</v>
      </c>
      <c r="T66" s="60">
        <v>894</v>
      </c>
      <c r="U66" s="60">
        <v>917</v>
      </c>
      <c r="V66" s="61"/>
    </row>
    <row r="67" spans="2:22" ht="41.25" customHeight="1">
      <c r="B67" s="299"/>
      <c r="C67" s="271"/>
      <c r="D67" s="294"/>
      <c r="E67" s="18"/>
      <c r="F67" s="324"/>
      <c r="G67" s="32"/>
      <c r="H67" s="33">
        <v>2700</v>
      </c>
      <c r="I67" s="33">
        <v>3100</v>
      </c>
      <c r="J67" s="33">
        <v>3800</v>
      </c>
      <c r="K67" s="33">
        <v>4300</v>
      </c>
      <c r="L67" s="33">
        <v>4800</v>
      </c>
      <c r="M67" s="33">
        <v>5500</v>
      </c>
      <c r="N67" s="33">
        <v>6000</v>
      </c>
      <c r="O67" s="33">
        <v>6600</v>
      </c>
      <c r="P67" s="33">
        <v>7100</v>
      </c>
      <c r="Q67" s="33">
        <v>8600</v>
      </c>
      <c r="R67" s="33">
        <v>9020</v>
      </c>
      <c r="S67" s="33"/>
      <c r="T67" s="33">
        <v>12884</v>
      </c>
      <c r="U67" s="33"/>
      <c r="V67" s="62"/>
    </row>
    <row r="68" spans="2:22" ht="37.5" customHeight="1">
      <c r="B68" s="299"/>
      <c r="C68" s="271"/>
      <c r="D68" s="294"/>
      <c r="E68" s="18"/>
      <c r="F68" s="204"/>
      <c r="G68" s="170"/>
      <c r="H68" s="171">
        <f>H67/70</f>
        <v>38.571428571428569</v>
      </c>
      <c r="I68" s="171">
        <f t="shared" ref="I68:T68" si="11">I67/70</f>
        <v>44.285714285714285</v>
      </c>
      <c r="J68" s="171">
        <f t="shared" si="11"/>
        <v>54.285714285714285</v>
      </c>
      <c r="K68" s="171">
        <f t="shared" si="11"/>
        <v>61.428571428571431</v>
      </c>
      <c r="L68" s="171">
        <f t="shared" si="11"/>
        <v>68.571428571428569</v>
      </c>
      <c r="M68" s="171">
        <f t="shared" si="11"/>
        <v>78.571428571428569</v>
      </c>
      <c r="N68" s="171">
        <f t="shared" si="11"/>
        <v>85.714285714285708</v>
      </c>
      <c r="O68" s="171">
        <f t="shared" si="11"/>
        <v>94.285714285714292</v>
      </c>
      <c r="P68" s="171">
        <f t="shared" si="11"/>
        <v>101.42857142857143</v>
      </c>
      <c r="Q68" s="171">
        <f t="shared" si="11"/>
        <v>122.85714285714286</v>
      </c>
      <c r="R68" s="171">
        <f t="shared" si="11"/>
        <v>128.85714285714286</v>
      </c>
      <c r="S68" s="171"/>
      <c r="T68" s="171">
        <f t="shared" si="11"/>
        <v>184.05714285714285</v>
      </c>
      <c r="U68" s="171"/>
      <c r="V68" s="172"/>
    </row>
    <row r="69" spans="2:22" ht="43.5" customHeight="1" thickBot="1">
      <c r="B69" s="300"/>
      <c r="C69" s="272"/>
      <c r="D69" s="295"/>
      <c r="E69" s="122"/>
      <c r="F69" s="169"/>
      <c r="G69" s="63"/>
      <c r="H69" s="64">
        <v>4</v>
      </c>
      <c r="I69" s="64">
        <v>4</v>
      </c>
      <c r="J69" s="64">
        <v>5</v>
      </c>
      <c r="K69" s="64">
        <v>5</v>
      </c>
      <c r="L69" s="64">
        <v>5</v>
      </c>
      <c r="M69" s="64">
        <v>6</v>
      </c>
      <c r="N69" s="64">
        <v>6</v>
      </c>
      <c r="O69" s="64">
        <v>6</v>
      </c>
      <c r="P69" s="64">
        <v>7</v>
      </c>
      <c r="Q69" s="64">
        <v>8</v>
      </c>
      <c r="R69" s="64">
        <v>9</v>
      </c>
      <c r="S69" s="64"/>
      <c r="T69" s="64">
        <v>11</v>
      </c>
      <c r="U69" s="64"/>
      <c r="V69" s="65"/>
    </row>
    <row r="70" spans="2:22" s="39" customFormat="1" ht="33.75" customHeight="1" thickBot="1">
      <c r="B70" s="301" t="s">
        <v>23</v>
      </c>
      <c r="C70" s="222"/>
      <c r="D70" s="83"/>
      <c r="E70" s="83"/>
      <c r="F70" s="205"/>
      <c r="G70" s="24"/>
      <c r="H70" s="53">
        <v>1</v>
      </c>
      <c r="I70" s="53">
        <v>2</v>
      </c>
      <c r="J70" s="53">
        <v>3</v>
      </c>
      <c r="K70" s="53">
        <v>4</v>
      </c>
      <c r="L70" s="53">
        <v>5</v>
      </c>
      <c r="M70" s="53">
        <v>6</v>
      </c>
      <c r="N70" s="53">
        <v>7</v>
      </c>
      <c r="O70" s="53">
        <v>8</v>
      </c>
      <c r="P70" s="53">
        <v>9</v>
      </c>
      <c r="Q70" s="53">
        <v>10</v>
      </c>
      <c r="R70" s="53">
        <v>11</v>
      </c>
      <c r="S70" s="53">
        <v>12</v>
      </c>
      <c r="T70" s="53">
        <v>13</v>
      </c>
      <c r="U70" s="53">
        <v>14</v>
      </c>
      <c r="V70" s="54">
        <v>15</v>
      </c>
    </row>
    <row r="71" spans="2:22" ht="33.75" customHeight="1">
      <c r="B71" s="302"/>
      <c r="C71" s="270" t="s">
        <v>20</v>
      </c>
      <c r="D71" s="293" t="s">
        <v>99</v>
      </c>
      <c r="E71" s="59"/>
      <c r="F71" s="316" t="s">
        <v>141</v>
      </c>
      <c r="G71" s="59"/>
      <c r="H71" s="60">
        <v>60</v>
      </c>
      <c r="I71" s="60">
        <v>100</v>
      </c>
      <c r="J71" s="60">
        <v>180</v>
      </c>
      <c r="K71" s="60">
        <v>270</v>
      </c>
      <c r="L71" s="60">
        <v>360</v>
      </c>
      <c r="M71" s="60">
        <v>460</v>
      </c>
      <c r="N71" s="60">
        <v>560</v>
      </c>
      <c r="O71" s="60">
        <v>670</v>
      </c>
      <c r="P71" s="60">
        <v>770</v>
      </c>
      <c r="Q71" s="60">
        <v>880</v>
      </c>
      <c r="R71" s="60">
        <v>902</v>
      </c>
      <c r="S71" s="60">
        <v>925</v>
      </c>
      <c r="T71" s="60">
        <v>948</v>
      </c>
      <c r="U71" s="60"/>
      <c r="V71" s="61"/>
    </row>
    <row r="72" spans="2:22" ht="33.75" customHeight="1">
      <c r="B72" s="302"/>
      <c r="C72" s="271"/>
      <c r="D72" s="294"/>
      <c r="E72" s="18"/>
      <c r="F72" s="317"/>
      <c r="G72" s="32"/>
      <c r="H72" s="33">
        <v>1200</v>
      </c>
      <c r="I72" s="33">
        <v>1400</v>
      </c>
      <c r="J72" s="33">
        <v>1600</v>
      </c>
      <c r="K72" s="33">
        <v>1800</v>
      </c>
      <c r="L72" s="33">
        <v>2000</v>
      </c>
      <c r="M72" s="33">
        <v>2300</v>
      </c>
      <c r="N72" s="33">
        <v>2500</v>
      </c>
      <c r="O72" s="33">
        <v>3000</v>
      </c>
      <c r="P72" s="33">
        <v>3200</v>
      </c>
      <c r="Q72" s="33">
        <v>4000</v>
      </c>
      <c r="R72" s="33"/>
      <c r="S72" s="33"/>
      <c r="T72" s="33">
        <v>5473</v>
      </c>
      <c r="U72" s="33"/>
      <c r="V72" s="62"/>
    </row>
    <row r="73" spans="2:22" s="123" customFormat="1" ht="33.75" customHeight="1">
      <c r="B73" s="302"/>
      <c r="C73" s="271"/>
      <c r="D73" s="294"/>
      <c r="E73" s="18"/>
      <c r="F73" s="173"/>
      <c r="G73" s="174"/>
      <c r="H73" s="175">
        <f>H72/30</f>
        <v>40</v>
      </c>
      <c r="I73" s="175">
        <f t="shared" ref="I73:T73" si="12">I72/30</f>
        <v>46.666666666666664</v>
      </c>
      <c r="J73" s="175">
        <f t="shared" si="12"/>
        <v>53.333333333333336</v>
      </c>
      <c r="K73" s="175">
        <f t="shared" si="12"/>
        <v>60</v>
      </c>
      <c r="L73" s="175">
        <f t="shared" si="12"/>
        <v>66.666666666666671</v>
      </c>
      <c r="M73" s="175">
        <f t="shared" si="12"/>
        <v>76.666666666666671</v>
      </c>
      <c r="N73" s="175">
        <f t="shared" si="12"/>
        <v>83.333333333333329</v>
      </c>
      <c r="O73" s="175">
        <f t="shared" si="12"/>
        <v>100</v>
      </c>
      <c r="P73" s="175">
        <f t="shared" si="12"/>
        <v>106.66666666666667</v>
      </c>
      <c r="Q73" s="175">
        <f t="shared" si="12"/>
        <v>133.33333333333334</v>
      </c>
      <c r="R73" s="175"/>
      <c r="S73" s="175"/>
      <c r="T73" s="175">
        <f t="shared" si="12"/>
        <v>182.43333333333334</v>
      </c>
      <c r="U73" s="175"/>
      <c r="V73" s="176"/>
    </row>
    <row r="74" spans="2:22" ht="33.75" customHeight="1">
      <c r="B74" s="302"/>
      <c r="C74" s="271"/>
      <c r="D74" s="294"/>
      <c r="E74" s="18"/>
      <c r="F74" s="173"/>
      <c r="G74" s="32"/>
      <c r="H74" s="33">
        <v>11600</v>
      </c>
      <c r="I74" s="33">
        <v>13500</v>
      </c>
      <c r="J74" s="33">
        <v>15400</v>
      </c>
      <c r="K74" s="33">
        <v>21800</v>
      </c>
      <c r="L74" s="33">
        <v>24200</v>
      </c>
      <c r="M74" s="33">
        <v>34700</v>
      </c>
      <c r="N74" s="33">
        <v>37900</v>
      </c>
      <c r="O74" s="33">
        <v>45800</v>
      </c>
      <c r="P74" s="33">
        <v>48900</v>
      </c>
      <c r="Q74" s="33">
        <v>60000</v>
      </c>
      <c r="R74" s="33"/>
      <c r="S74" s="33"/>
      <c r="T74" s="33">
        <v>95920</v>
      </c>
      <c r="U74" s="33"/>
      <c r="V74" s="62"/>
    </row>
    <row r="75" spans="2:22" s="123" customFormat="1" ht="33.75" customHeight="1" thickBot="1">
      <c r="B75" s="302"/>
      <c r="C75" s="220"/>
      <c r="D75" s="295"/>
      <c r="E75" s="208"/>
      <c r="F75" s="177" t="s">
        <v>142</v>
      </c>
      <c r="G75" s="178"/>
      <c r="H75" s="179">
        <f>H74/30</f>
        <v>386.66666666666669</v>
      </c>
      <c r="I75" s="179">
        <f t="shared" ref="I75:T75" si="13">I74/30</f>
        <v>450</v>
      </c>
      <c r="J75" s="179">
        <f t="shared" si="13"/>
        <v>513.33333333333337</v>
      </c>
      <c r="K75" s="179">
        <f t="shared" si="13"/>
        <v>726.66666666666663</v>
      </c>
      <c r="L75" s="179">
        <f t="shared" si="13"/>
        <v>806.66666666666663</v>
      </c>
      <c r="M75" s="179">
        <f t="shared" si="13"/>
        <v>1156.6666666666667</v>
      </c>
      <c r="N75" s="179">
        <f t="shared" si="13"/>
        <v>1263.3333333333333</v>
      </c>
      <c r="O75" s="179">
        <f t="shared" si="13"/>
        <v>1526.6666666666667</v>
      </c>
      <c r="P75" s="179">
        <f t="shared" si="13"/>
        <v>1630</v>
      </c>
      <c r="Q75" s="179">
        <f t="shared" si="13"/>
        <v>2000</v>
      </c>
      <c r="R75" s="179"/>
      <c r="S75" s="179"/>
      <c r="T75" s="179">
        <f t="shared" si="13"/>
        <v>3197.3333333333335</v>
      </c>
      <c r="U75" s="179"/>
      <c r="V75" s="180"/>
    </row>
    <row r="76" spans="2:22" ht="33.75" customHeight="1">
      <c r="B76" s="302"/>
      <c r="C76" s="270" t="s">
        <v>21</v>
      </c>
      <c r="D76" s="293" t="s">
        <v>100</v>
      </c>
      <c r="E76" s="59"/>
      <c r="F76" s="316" t="s">
        <v>141</v>
      </c>
      <c r="G76" s="59"/>
      <c r="H76" s="60">
        <v>60</v>
      </c>
      <c r="I76" s="60">
        <v>100</v>
      </c>
      <c r="J76" s="60">
        <v>180</v>
      </c>
      <c r="K76" s="60">
        <v>270</v>
      </c>
      <c r="L76" s="60">
        <v>360</v>
      </c>
      <c r="M76" s="60">
        <v>460</v>
      </c>
      <c r="N76" s="60">
        <v>560</v>
      </c>
      <c r="O76" s="60">
        <v>670</v>
      </c>
      <c r="P76" s="60">
        <v>770</v>
      </c>
      <c r="Q76" s="60">
        <v>880</v>
      </c>
      <c r="R76" s="60">
        <v>902</v>
      </c>
      <c r="S76" s="60"/>
      <c r="T76" s="60"/>
      <c r="U76" s="60"/>
      <c r="V76" s="61"/>
    </row>
    <row r="77" spans="2:22" ht="33.75" customHeight="1">
      <c r="B77" s="302"/>
      <c r="C77" s="271"/>
      <c r="D77" s="294"/>
      <c r="E77" s="18"/>
      <c r="F77" s="317"/>
      <c r="G77" s="32"/>
      <c r="H77" s="33">
        <v>2400</v>
      </c>
      <c r="I77" s="33">
        <v>2800</v>
      </c>
      <c r="J77" s="33">
        <v>3200</v>
      </c>
      <c r="K77" s="33">
        <v>3700</v>
      </c>
      <c r="L77" s="33">
        <v>4200</v>
      </c>
      <c r="M77" s="33">
        <v>4600</v>
      </c>
      <c r="N77" s="33">
        <v>5100</v>
      </c>
      <c r="O77" s="33">
        <v>6100</v>
      </c>
      <c r="P77" s="33">
        <v>6500</v>
      </c>
      <c r="Q77" s="33">
        <v>8000</v>
      </c>
      <c r="R77" s="33"/>
      <c r="S77" s="33"/>
      <c r="T77" s="33"/>
      <c r="U77" s="33"/>
      <c r="V77" s="62"/>
    </row>
    <row r="78" spans="2:22" s="123" customFormat="1" ht="33.75" customHeight="1">
      <c r="B78" s="302"/>
      <c r="C78" s="271"/>
      <c r="D78" s="294"/>
      <c r="E78" s="18"/>
      <c r="F78" s="173"/>
      <c r="G78" s="174"/>
      <c r="H78" s="175">
        <f>H77/42</f>
        <v>57.142857142857146</v>
      </c>
      <c r="I78" s="175">
        <f t="shared" ref="I78:Q78" si="14">I77/42</f>
        <v>66.666666666666671</v>
      </c>
      <c r="J78" s="175">
        <f t="shared" si="14"/>
        <v>76.19047619047619</v>
      </c>
      <c r="K78" s="175">
        <f t="shared" si="14"/>
        <v>88.095238095238102</v>
      </c>
      <c r="L78" s="175">
        <f t="shared" si="14"/>
        <v>100</v>
      </c>
      <c r="M78" s="175">
        <f t="shared" si="14"/>
        <v>109.52380952380952</v>
      </c>
      <c r="N78" s="175">
        <f t="shared" si="14"/>
        <v>121.42857142857143</v>
      </c>
      <c r="O78" s="175">
        <f t="shared" si="14"/>
        <v>145.23809523809524</v>
      </c>
      <c r="P78" s="175">
        <f t="shared" si="14"/>
        <v>154.76190476190476</v>
      </c>
      <c r="Q78" s="175">
        <f t="shared" si="14"/>
        <v>190.47619047619048</v>
      </c>
      <c r="R78" s="175"/>
      <c r="S78" s="175"/>
      <c r="T78" s="175"/>
      <c r="U78" s="175"/>
      <c r="V78" s="176"/>
    </row>
    <row r="79" spans="2:22" ht="33.75" customHeight="1" thickBot="1">
      <c r="B79" s="303"/>
      <c r="C79" s="272"/>
      <c r="D79" s="295"/>
      <c r="E79" s="122"/>
      <c r="F79" s="177"/>
      <c r="G79" s="63"/>
      <c r="H79" s="64" t="s">
        <v>122</v>
      </c>
      <c r="I79" s="64" t="s">
        <v>123</v>
      </c>
      <c r="J79" s="64" t="s">
        <v>124</v>
      </c>
      <c r="K79" s="64" t="s">
        <v>125</v>
      </c>
      <c r="L79" s="64" t="s">
        <v>126</v>
      </c>
      <c r="M79" s="64" t="s">
        <v>127</v>
      </c>
      <c r="N79" s="64" t="s">
        <v>128</v>
      </c>
      <c r="O79" s="64" t="s">
        <v>129</v>
      </c>
      <c r="P79" s="64" t="s">
        <v>130</v>
      </c>
      <c r="Q79" s="64" t="s">
        <v>131</v>
      </c>
      <c r="R79" s="64"/>
      <c r="S79" s="64"/>
      <c r="T79" s="64"/>
      <c r="U79" s="64"/>
      <c r="V79" s="65"/>
    </row>
    <row r="80" spans="2:22" s="39" customFormat="1" ht="33.75" customHeight="1" thickBot="1">
      <c r="B80" s="318" t="s">
        <v>80</v>
      </c>
      <c r="C80" s="223"/>
      <c r="D80" s="84"/>
      <c r="E80" s="84"/>
      <c r="F80" s="206"/>
      <c r="G80" s="25"/>
      <c r="H80" s="55">
        <v>1</v>
      </c>
      <c r="I80" s="55">
        <v>2</v>
      </c>
      <c r="J80" s="55">
        <v>3</v>
      </c>
      <c r="K80" s="55">
        <v>4</v>
      </c>
      <c r="L80" s="55">
        <v>5</v>
      </c>
      <c r="M80" s="55">
        <v>6</v>
      </c>
      <c r="N80" s="55">
        <v>7</v>
      </c>
      <c r="O80" s="55">
        <v>8</v>
      </c>
      <c r="P80" s="55">
        <v>9</v>
      </c>
      <c r="Q80" s="55">
        <v>10</v>
      </c>
      <c r="R80" s="55">
        <v>11</v>
      </c>
      <c r="S80" s="55">
        <v>12</v>
      </c>
      <c r="T80" s="55">
        <v>13</v>
      </c>
      <c r="U80" s="55">
        <v>14</v>
      </c>
      <c r="V80" s="56">
        <v>15</v>
      </c>
    </row>
    <row r="81" spans="2:22" ht="59.25" customHeight="1">
      <c r="B81" s="319"/>
      <c r="C81" s="270" t="s">
        <v>30</v>
      </c>
      <c r="D81" s="293" t="s">
        <v>101</v>
      </c>
      <c r="E81" s="59"/>
      <c r="F81" s="193"/>
      <c r="G81" s="59"/>
      <c r="H81" s="60">
        <v>60</v>
      </c>
      <c r="I81" s="60">
        <v>100</v>
      </c>
      <c r="J81" s="60">
        <v>180</v>
      </c>
      <c r="K81" s="60">
        <v>270</v>
      </c>
      <c r="L81" s="60">
        <v>360</v>
      </c>
      <c r="M81" s="60">
        <v>460</v>
      </c>
      <c r="N81" s="60">
        <v>560</v>
      </c>
      <c r="O81" s="60">
        <v>670</v>
      </c>
      <c r="P81" s="60">
        <v>770</v>
      </c>
      <c r="Q81" s="60">
        <v>880</v>
      </c>
      <c r="R81" s="60">
        <v>902</v>
      </c>
      <c r="S81" s="60">
        <v>925</v>
      </c>
      <c r="T81" s="60">
        <v>948</v>
      </c>
      <c r="U81" s="60"/>
      <c r="V81" s="61"/>
    </row>
    <row r="82" spans="2:22" ht="61.5" customHeight="1" thickBot="1">
      <c r="B82" s="319"/>
      <c r="C82" s="272"/>
      <c r="D82" s="295"/>
      <c r="E82" s="122"/>
      <c r="F82" s="195"/>
      <c r="G82" s="63"/>
      <c r="H82" s="64">
        <v>2</v>
      </c>
      <c r="I82" s="64">
        <v>2</v>
      </c>
      <c r="J82" s="64">
        <v>3</v>
      </c>
      <c r="K82" s="64">
        <v>4</v>
      </c>
      <c r="L82" s="64">
        <v>5</v>
      </c>
      <c r="M82" s="64">
        <v>6</v>
      </c>
      <c r="N82" s="64">
        <v>6</v>
      </c>
      <c r="O82" s="64">
        <v>7</v>
      </c>
      <c r="P82" s="64">
        <v>8</v>
      </c>
      <c r="Q82" s="64">
        <v>10</v>
      </c>
      <c r="R82" s="64"/>
      <c r="S82" s="64">
        <v>12</v>
      </c>
      <c r="T82" s="64"/>
      <c r="U82" s="64"/>
      <c r="V82" s="65"/>
    </row>
    <row r="83" spans="2:22" ht="33.75" customHeight="1">
      <c r="B83" s="319"/>
      <c r="C83" s="270" t="s">
        <v>31</v>
      </c>
      <c r="D83" s="293" t="s">
        <v>106</v>
      </c>
      <c r="E83" s="59"/>
      <c r="F83" s="321" t="s">
        <v>141</v>
      </c>
      <c r="G83" s="59"/>
      <c r="H83" s="60">
        <v>60</v>
      </c>
      <c r="I83" s="60">
        <v>100</v>
      </c>
      <c r="J83" s="60">
        <v>180</v>
      </c>
      <c r="K83" s="60">
        <v>270</v>
      </c>
      <c r="L83" s="60">
        <v>360</v>
      </c>
      <c r="M83" s="60">
        <v>460</v>
      </c>
      <c r="N83" s="60">
        <v>560</v>
      </c>
      <c r="O83" s="60">
        <v>670</v>
      </c>
      <c r="P83" s="60">
        <v>770</v>
      </c>
      <c r="Q83" s="60">
        <v>880</v>
      </c>
      <c r="R83" s="60"/>
      <c r="S83" s="60"/>
      <c r="T83" s="60"/>
      <c r="U83" s="60"/>
      <c r="V83" s="61"/>
    </row>
    <row r="84" spans="2:22" ht="33.75" customHeight="1">
      <c r="B84" s="319"/>
      <c r="C84" s="271"/>
      <c r="D84" s="294"/>
      <c r="E84" s="18"/>
      <c r="F84" s="322"/>
      <c r="G84" s="32"/>
      <c r="H84" s="33">
        <v>4410</v>
      </c>
      <c r="I84" s="33">
        <v>5150</v>
      </c>
      <c r="J84" s="33">
        <v>5880</v>
      </c>
      <c r="K84" s="33">
        <v>7580</v>
      </c>
      <c r="L84" s="33">
        <v>8420</v>
      </c>
      <c r="M84" s="33">
        <v>10110</v>
      </c>
      <c r="N84" s="33">
        <v>11160</v>
      </c>
      <c r="O84" s="33">
        <v>13270</v>
      </c>
      <c r="P84" s="33">
        <v>14320</v>
      </c>
      <c r="Q84" s="33">
        <v>17690</v>
      </c>
      <c r="R84" s="33"/>
      <c r="S84" s="33"/>
      <c r="T84" s="33"/>
      <c r="U84" s="33"/>
      <c r="V84" s="62"/>
    </row>
    <row r="85" spans="2:22" s="123" customFormat="1" ht="33.75" customHeight="1">
      <c r="B85" s="319"/>
      <c r="C85" s="271"/>
      <c r="D85" s="294"/>
      <c r="E85" s="18"/>
      <c r="F85" s="322"/>
      <c r="G85" s="183"/>
      <c r="H85" s="184">
        <f>H84/42</f>
        <v>105</v>
      </c>
      <c r="I85" s="184">
        <f t="shared" ref="I85:Q85" si="15">I84/42</f>
        <v>122.61904761904762</v>
      </c>
      <c r="J85" s="184">
        <f t="shared" si="15"/>
        <v>140</v>
      </c>
      <c r="K85" s="184">
        <f t="shared" si="15"/>
        <v>180.47619047619048</v>
      </c>
      <c r="L85" s="184">
        <f t="shared" si="15"/>
        <v>200.47619047619048</v>
      </c>
      <c r="M85" s="184">
        <f t="shared" si="15"/>
        <v>240.71428571428572</v>
      </c>
      <c r="N85" s="184">
        <f t="shared" si="15"/>
        <v>265.71428571428572</v>
      </c>
      <c r="O85" s="184">
        <f t="shared" si="15"/>
        <v>315.95238095238096</v>
      </c>
      <c r="P85" s="184">
        <f t="shared" si="15"/>
        <v>340.95238095238096</v>
      </c>
      <c r="Q85" s="184">
        <f t="shared" si="15"/>
        <v>421.1904761904762</v>
      </c>
      <c r="R85" s="184"/>
      <c r="S85" s="184"/>
      <c r="T85" s="184"/>
      <c r="U85" s="184"/>
      <c r="V85" s="185"/>
    </row>
    <row r="86" spans="2:22" ht="33.75" customHeight="1">
      <c r="B86" s="319"/>
      <c r="C86" s="271"/>
      <c r="D86" s="294"/>
      <c r="E86" s="18"/>
      <c r="F86" s="322"/>
      <c r="G86" s="32"/>
      <c r="H86" s="33">
        <v>10100</v>
      </c>
      <c r="I86" s="33">
        <v>11800</v>
      </c>
      <c r="J86" s="33">
        <v>13400</v>
      </c>
      <c r="K86" s="33">
        <v>19700</v>
      </c>
      <c r="L86" s="33">
        <v>21900</v>
      </c>
      <c r="M86" s="33">
        <v>26200</v>
      </c>
      <c r="N86" s="33">
        <v>29000</v>
      </c>
      <c r="O86" s="33">
        <v>34500</v>
      </c>
      <c r="P86" s="33">
        <v>37200</v>
      </c>
      <c r="Q86" s="33">
        <v>45900</v>
      </c>
      <c r="R86" s="33"/>
      <c r="S86" s="33"/>
      <c r="T86" s="33"/>
      <c r="U86" s="33"/>
      <c r="V86" s="62"/>
    </row>
    <row r="87" spans="2:22" s="123" customFormat="1" ht="33.75" customHeight="1" thickBot="1">
      <c r="B87" s="320"/>
      <c r="C87" s="220"/>
      <c r="D87" s="295"/>
      <c r="E87" s="208"/>
      <c r="F87" s="181" t="s">
        <v>142</v>
      </c>
      <c r="G87" s="182"/>
      <c r="H87" s="186">
        <f>H86/42</f>
        <v>240.47619047619048</v>
      </c>
      <c r="I87" s="186">
        <f t="shared" ref="I87:Q87" si="16">I86/42</f>
        <v>280.95238095238096</v>
      </c>
      <c r="J87" s="186">
        <f t="shared" si="16"/>
        <v>319.04761904761904</v>
      </c>
      <c r="K87" s="186">
        <f t="shared" si="16"/>
        <v>469.04761904761904</v>
      </c>
      <c r="L87" s="186">
        <f t="shared" si="16"/>
        <v>521.42857142857144</v>
      </c>
      <c r="M87" s="186">
        <f t="shared" si="16"/>
        <v>623.80952380952385</v>
      </c>
      <c r="N87" s="186">
        <f t="shared" si="16"/>
        <v>690.47619047619048</v>
      </c>
      <c r="O87" s="186">
        <f t="shared" si="16"/>
        <v>821.42857142857144</v>
      </c>
      <c r="P87" s="186">
        <f t="shared" si="16"/>
        <v>885.71428571428567</v>
      </c>
      <c r="Q87" s="186">
        <f t="shared" si="16"/>
        <v>1092.8571428571429</v>
      </c>
      <c r="R87" s="186"/>
      <c r="S87" s="186"/>
      <c r="T87" s="186"/>
      <c r="U87" s="186"/>
      <c r="V87" s="187"/>
    </row>
    <row r="88" spans="2:22" s="39" customFormat="1" ht="33" customHeight="1" thickBot="1">
      <c r="B88" s="296" t="s">
        <v>81</v>
      </c>
      <c r="C88" s="224"/>
      <c r="D88" s="85"/>
      <c r="E88" s="85"/>
      <c r="F88" s="207"/>
      <c r="G88" s="26"/>
      <c r="H88" s="57">
        <v>1</v>
      </c>
      <c r="I88" s="57">
        <v>2</v>
      </c>
      <c r="J88" s="57">
        <v>3</v>
      </c>
      <c r="K88" s="57">
        <v>4</v>
      </c>
      <c r="L88" s="57">
        <v>5</v>
      </c>
      <c r="M88" s="57">
        <v>6</v>
      </c>
      <c r="N88" s="57">
        <v>7</v>
      </c>
      <c r="O88" s="57">
        <v>8</v>
      </c>
      <c r="P88" s="57">
        <v>9</v>
      </c>
      <c r="Q88" s="57">
        <v>10</v>
      </c>
      <c r="R88" s="57">
        <v>11</v>
      </c>
      <c r="S88" s="57">
        <v>12</v>
      </c>
      <c r="T88" s="57">
        <v>13</v>
      </c>
      <c r="U88" s="57">
        <v>14</v>
      </c>
      <c r="V88" s="58">
        <v>15</v>
      </c>
    </row>
    <row r="89" spans="2:22" ht="43.5" customHeight="1" thickBot="1">
      <c r="B89" s="297"/>
      <c r="C89" s="270" t="s">
        <v>32</v>
      </c>
      <c r="D89" s="293" t="s">
        <v>102</v>
      </c>
      <c r="E89" s="59"/>
      <c r="F89" s="193"/>
      <c r="G89" s="59"/>
      <c r="H89" s="60">
        <v>50</v>
      </c>
      <c r="I89" s="60">
        <v>70</v>
      </c>
      <c r="J89" s="60">
        <v>130</v>
      </c>
      <c r="K89" s="60">
        <v>200</v>
      </c>
      <c r="L89" s="60">
        <v>270</v>
      </c>
      <c r="M89" s="60">
        <v>330</v>
      </c>
      <c r="N89" s="60">
        <v>420</v>
      </c>
      <c r="O89" s="60">
        <v>490</v>
      </c>
      <c r="P89" s="60">
        <v>570</v>
      </c>
      <c r="Q89" s="60">
        <v>650</v>
      </c>
      <c r="R89" s="60">
        <v>667</v>
      </c>
      <c r="S89" s="60"/>
      <c r="T89" s="60"/>
      <c r="U89" s="60"/>
      <c r="V89" s="61"/>
    </row>
    <row r="90" spans="2:22" ht="39.75" customHeight="1" thickBot="1">
      <c r="B90" s="297"/>
      <c r="C90" s="271"/>
      <c r="D90" s="294"/>
      <c r="E90" s="18"/>
      <c r="F90" s="194"/>
      <c r="G90" s="32"/>
      <c r="H90" s="33">
        <v>10</v>
      </c>
      <c r="I90" s="33">
        <v>20</v>
      </c>
      <c r="J90" s="33">
        <v>30</v>
      </c>
      <c r="K90" s="33">
        <v>40</v>
      </c>
      <c r="L90" s="33">
        <v>50</v>
      </c>
      <c r="M90" s="33">
        <v>60</v>
      </c>
      <c r="N90" s="33">
        <v>70</v>
      </c>
      <c r="O90" s="33">
        <v>80</v>
      </c>
      <c r="P90" s="33">
        <v>90</v>
      </c>
      <c r="Q90" s="33">
        <v>100</v>
      </c>
      <c r="R90" s="33"/>
      <c r="S90" s="33"/>
      <c r="T90" s="33"/>
      <c r="U90" s="33"/>
      <c r="V90" s="62"/>
    </row>
    <row r="91" spans="2:22" ht="47.25" customHeight="1" thickBot="1">
      <c r="B91" s="297"/>
      <c r="C91" s="272"/>
      <c r="D91" s="295"/>
      <c r="E91" s="122"/>
      <c r="F91" s="195"/>
      <c r="G91" s="63"/>
      <c r="H91" s="64">
        <v>3</v>
      </c>
      <c r="I91" s="64">
        <v>4</v>
      </c>
      <c r="J91" s="64">
        <v>4</v>
      </c>
      <c r="K91" s="64">
        <v>5</v>
      </c>
      <c r="L91" s="64">
        <v>6</v>
      </c>
      <c r="M91" s="64">
        <v>6</v>
      </c>
      <c r="N91" s="64">
        <v>7</v>
      </c>
      <c r="O91" s="64">
        <v>7</v>
      </c>
      <c r="P91" s="64">
        <v>8</v>
      </c>
      <c r="Q91" s="64">
        <v>8</v>
      </c>
      <c r="R91" s="64"/>
      <c r="S91" s="64"/>
      <c r="T91" s="64"/>
      <c r="U91" s="64"/>
      <c r="V91" s="65"/>
    </row>
    <row r="92" spans="2:22">
      <c r="B92" s="27"/>
    </row>
  </sheetData>
  <mergeCells count="68">
    <mergeCell ref="D89:D91"/>
    <mergeCell ref="D41:D43"/>
    <mergeCell ref="D48:D51"/>
    <mergeCell ref="D53:D55"/>
    <mergeCell ref="D56:D60"/>
    <mergeCell ref="D62:D65"/>
    <mergeCell ref="D4:D7"/>
    <mergeCell ref="D8:D9"/>
    <mergeCell ref="D11:D14"/>
    <mergeCell ref="D15:D17"/>
    <mergeCell ref="F66:F67"/>
    <mergeCell ref="D45:D47"/>
    <mergeCell ref="F48:F50"/>
    <mergeCell ref="F56:F58"/>
    <mergeCell ref="F23:F24"/>
    <mergeCell ref="F62:F63"/>
    <mergeCell ref="F31:F32"/>
    <mergeCell ref="D37:D40"/>
    <mergeCell ref="F37:F39"/>
    <mergeCell ref="D28:D30"/>
    <mergeCell ref="D31:D35"/>
    <mergeCell ref="F71:F72"/>
    <mergeCell ref="F76:F77"/>
    <mergeCell ref="B80:B87"/>
    <mergeCell ref="F83:F86"/>
    <mergeCell ref="D66:D69"/>
    <mergeCell ref="D71:D75"/>
    <mergeCell ref="D76:D79"/>
    <mergeCell ref="D81:D82"/>
    <mergeCell ref="D83:D87"/>
    <mergeCell ref="B36:B43"/>
    <mergeCell ref="C28:C30"/>
    <mergeCell ref="C41:C43"/>
    <mergeCell ref="B27:B35"/>
    <mergeCell ref="C31:C35"/>
    <mergeCell ref="C37:C40"/>
    <mergeCell ref="B44:B51"/>
    <mergeCell ref="C66:C69"/>
    <mergeCell ref="C71:C74"/>
    <mergeCell ref="C62:C64"/>
    <mergeCell ref="C45:C47"/>
    <mergeCell ref="B52:B60"/>
    <mergeCell ref="C48:C51"/>
    <mergeCell ref="C53:C55"/>
    <mergeCell ref="C56:C59"/>
    <mergeCell ref="B88:B91"/>
    <mergeCell ref="C89:C91"/>
    <mergeCell ref="B61:B69"/>
    <mergeCell ref="B70:B79"/>
    <mergeCell ref="C76:C79"/>
    <mergeCell ref="C83:C86"/>
    <mergeCell ref="C81:C82"/>
    <mergeCell ref="C4:C7"/>
    <mergeCell ref="C11:C14"/>
    <mergeCell ref="C15:C17"/>
    <mergeCell ref="C19:C22"/>
    <mergeCell ref="B2:V2"/>
    <mergeCell ref="B10:B17"/>
    <mergeCell ref="B3:B9"/>
    <mergeCell ref="C8:C9"/>
    <mergeCell ref="F8:F9"/>
    <mergeCell ref="F4:F5"/>
    <mergeCell ref="F11:F12"/>
    <mergeCell ref="F19:F20"/>
    <mergeCell ref="B18:B26"/>
    <mergeCell ref="C23:C26"/>
    <mergeCell ref="D23:D26"/>
    <mergeCell ref="D19:D22"/>
  </mergeCells>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GMs de la guilde</vt:lpstr>
      <vt:lpstr>Liste des GMs</vt:lpstr>
      <vt:lpstr>Détail des Bonus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Halcya</dc:creator>
  <cp:lastModifiedBy>Halcya</cp:lastModifiedBy>
  <dcterms:created xsi:type="dcterms:W3CDTF">2014-06-29T15:54:10Z</dcterms:created>
  <dcterms:modified xsi:type="dcterms:W3CDTF">2015-08-05T10:08:36Z</dcterms:modified>
</cp:coreProperties>
</file>