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4915" windowHeight="12075"/>
  </bookViews>
  <sheets>
    <sheet name="Feuil1" sheetId="1" r:id="rId1"/>
    <sheet name="Feuil2" sheetId="2" r:id="rId2"/>
    <sheet name="Feuil3" sheetId="3" r:id="rId3"/>
  </sheets>
  <calcPr calcId="125725" calcMode="manual"/>
</workbook>
</file>

<file path=xl/calcChain.xml><?xml version="1.0" encoding="utf-8"?>
<calcChain xmlns="http://schemas.openxmlformats.org/spreadsheetml/2006/main">
  <c r="B15" i="1"/>
  <c r="B16"/>
  <c r="B17"/>
  <c r="B18"/>
  <c r="B19"/>
  <c r="B20"/>
  <c r="B21"/>
  <c r="B22"/>
  <c r="B23"/>
  <c r="B14"/>
  <c r="K4"/>
  <c r="K5"/>
  <c r="K6"/>
  <c r="K7"/>
  <c r="K8"/>
  <c r="K9"/>
  <c r="K10"/>
  <c r="K11"/>
  <c r="K12"/>
  <c r="K3"/>
  <c r="I4"/>
  <c r="I5"/>
  <c r="I6"/>
  <c r="I7"/>
  <c r="I8"/>
  <c r="I9"/>
  <c r="I10"/>
  <c r="I11"/>
  <c r="I12"/>
  <c r="I3"/>
  <c r="B3"/>
  <c r="D3"/>
  <c r="B4"/>
  <c r="B5"/>
  <c r="B6"/>
  <c r="B7"/>
  <c r="B8"/>
  <c r="B9"/>
  <c r="B10"/>
  <c r="B11"/>
  <c r="B12"/>
  <c r="D4"/>
  <c r="D5"/>
  <c r="D6"/>
  <c r="D7"/>
  <c r="D8"/>
  <c r="D9"/>
  <c r="D10"/>
  <c r="D11"/>
  <c r="D12"/>
  <c r="O4"/>
  <c r="O5"/>
  <c r="O6"/>
  <c r="O7"/>
  <c r="O8"/>
  <c r="O9"/>
  <c r="O10"/>
  <c r="O11"/>
  <c r="O12"/>
  <c r="A25"/>
  <c r="A26"/>
  <c r="A27"/>
  <c r="C27"/>
  <c r="E27"/>
  <c r="H27"/>
  <c r="J27"/>
  <c r="L27"/>
  <c r="A28"/>
  <c r="C28"/>
  <c r="E28"/>
  <c r="H28"/>
  <c r="J28"/>
  <c r="L28"/>
  <c r="A29"/>
  <c r="C29"/>
  <c r="E29"/>
  <c r="H29"/>
  <c r="J29"/>
  <c r="L29"/>
  <c r="A30"/>
  <c r="C30"/>
  <c r="E30"/>
  <c r="H30"/>
  <c r="J30"/>
  <c r="L30"/>
  <c r="A31"/>
  <c r="C31"/>
  <c r="E31"/>
  <c r="H31"/>
  <c r="J31"/>
  <c r="L31"/>
  <c r="A32"/>
  <c r="C32"/>
  <c r="E32"/>
  <c r="H32"/>
  <c r="J32"/>
  <c r="L32"/>
  <c r="A33"/>
  <c r="C33"/>
  <c r="E33"/>
  <c r="H33"/>
  <c r="J33"/>
  <c r="L33"/>
  <c r="A34"/>
  <c r="C34"/>
  <c r="E34"/>
  <c r="H34"/>
  <c r="J34"/>
  <c r="L34"/>
  <c r="A35"/>
  <c r="C35"/>
  <c r="E35"/>
  <c r="H35"/>
  <c r="J35"/>
  <c r="L35"/>
  <c r="A36"/>
  <c r="C36"/>
  <c r="E36"/>
  <c r="H36"/>
  <c r="J36"/>
  <c r="L36"/>
  <c r="A38"/>
  <c r="C38"/>
  <c r="E38"/>
  <c r="H38"/>
  <c r="J38"/>
  <c r="L38"/>
  <c r="A39"/>
  <c r="C39"/>
  <c r="E39"/>
  <c r="H39"/>
  <c r="J39"/>
  <c r="L39"/>
  <c r="A40"/>
  <c r="C40"/>
  <c r="E40"/>
  <c r="H40"/>
  <c r="J40"/>
  <c r="L40"/>
  <c r="A41"/>
  <c r="C41"/>
  <c r="E41"/>
  <c r="H41"/>
  <c r="J41"/>
  <c r="L41"/>
  <c r="A42"/>
  <c r="C42"/>
  <c r="E42"/>
  <c r="H42"/>
  <c r="J42"/>
  <c r="L42"/>
  <c r="A43"/>
  <c r="C43"/>
  <c r="E43"/>
  <c r="H43"/>
  <c r="J43"/>
  <c r="L43"/>
  <c r="A44"/>
  <c r="C44"/>
  <c r="E44"/>
  <c r="H44"/>
  <c r="J44"/>
  <c r="L44"/>
  <c r="A45"/>
  <c r="C45"/>
  <c r="E45"/>
  <c r="H45"/>
  <c r="J45"/>
  <c r="L45"/>
  <c r="A46"/>
  <c r="C46"/>
  <c r="E46"/>
  <c r="H46"/>
  <c r="J46"/>
  <c r="L46"/>
  <c r="A47"/>
  <c r="C47"/>
  <c r="E47"/>
  <c r="H47"/>
  <c r="J47"/>
  <c r="L47"/>
  <c r="K15"/>
  <c r="X15" s="1"/>
  <c r="K16"/>
  <c r="X16" s="1"/>
  <c r="K17"/>
  <c r="X17" s="1"/>
  <c r="K18"/>
  <c r="X18" s="1"/>
  <c r="K19"/>
  <c r="X19" s="1"/>
  <c r="K20"/>
  <c r="X20" s="1"/>
  <c r="K21"/>
  <c r="X21" s="1"/>
  <c r="K22"/>
  <c r="X22" s="1"/>
  <c r="K23"/>
  <c r="X23" s="1"/>
  <c r="K14"/>
  <c r="X14" s="1"/>
  <c r="I15"/>
  <c r="V15" s="1"/>
  <c r="Z15" s="1"/>
  <c r="I16"/>
  <c r="V16" s="1"/>
  <c r="Z16" s="1"/>
  <c r="I17"/>
  <c r="V17" s="1"/>
  <c r="Z17" s="1"/>
  <c r="I18"/>
  <c r="V18" s="1"/>
  <c r="Z18" s="1"/>
  <c r="I19"/>
  <c r="V19" s="1"/>
  <c r="Z19" s="1"/>
  <c r="I20"/>
  <c r="V20" s="1"/>
  <c r="Z20" s="1"/>
  <c r="I21"/>
  <c r="V21" s="1"/>
  <c r="Z21" s="1"/>
  <c r="I22"/>
  <c r="V22" s="1"/>
  <c r="Z22" s="1"/>
  <c r="I23"/>
  <c r="V23" s="1"/>
  <c r="Z23" s="1"/>
  <c r="I14"/>
  <c r="V14" s="1"/>
  <c r="Z14" s="1"/>
  <c r="X4"/>
  <c r="X5"/>
  <c r="X6"/>
  <c r="X7"/>
  <c r="X8"/>
  <c r="X9"/>
  <c r="X10"/>
  <c r="X11"/>
  <c r="X12"/>
  <c r="X3"/>
  <c r="V4"/>
  <c r="Z4" s="1"/>
  <c r="V5"/>
  <c r="Z5" s="1"/>
  <c r="V6"/>
  <c r="Z6" s="1"/>
  <c r="V7"/>
  <c r="Z7" s="1"/>
  <c r="V8"/>
  <c r="Z8" s="1"/>
  <c r="V9"/>
  <c r="Z9" s="1"/>
  <c r="V10"/>
  <c r="Z10" s="1"/>
  <c r="V11"/>
  <c r="Z11" s="1"/>
  <c r="V12"/>
  <c r="Z12" s="1"/>
  <c r="V3"/>
  <c r="Z3" s="1"/>
  <c r="D15"/>
  <c r="Q15" s="1"/>
  <c r="D16"/>
  <c r="Q16" s="1"/>
  <c r="D17"/>
  <c r="Q17" s="1"/>
  <c r="D18"/>
  <c r="Q18" s="1"/>
  <c r="D19"/>
  <c r="Q19" s="1"/>
  <c r="D20"/>
  <c r="Q20" s="1"/>
  <c r="D21"/>
  <c r="Q21" s="1"/>
  <c r="D22"/>
  <c r="Q22" s="1"/>
  <c r="D23"/>
  <c r="Q23" s="1"/>
  <c r="D14"/>
  <c r="Q14" s="1"/>
  <c r="O15"/>
  <c r="S15" s="1"/>
  <c r="O16"/>
  <c r="S16" s="1"/>
  <c r="O17"/>
  <c r="S17" s="1"/>
  <c r="O18"/>
  <c r="S18" s="1"/>
  <c r="O19"/>
  <c r="S19" s="1"/>
  <c r="O20"/>
  <c r="S20" s="1"/>
  <c r="O21"/>
  <c r="S21" s="1"/>
  <c r="O22"/>
  <c r="S22" s="1"/>
  <c r="O23"/>
  <c r="S23" s="1"/>
  <c r="O14"/>
  <c r="S14" s="1"/>
  <c r="Q4"/>
  <c r="Q5"/>
  <c r="Q6"/>
  <c r="Q7"/>
  <c r="Q8"/>
  <c r="Q9"/>
  <c r="Q10"/>
  <c r="Q11"/>
  <c r="Q12"/>
  <c r="Q3"/>
  <c r="O3"/>
  <c r="S3" l="1"/>
  <c r="S12"/>
  <c r="S10"/>
  <c r="S8"/>
  <c r="S6"/>
  <c r="S4"/>
  <c r="S11"/>
  <c r="S9"/>
  <c r="S7"/>
  <c r="S5"/>
  <c r="K47"/>
  <c r="I47"/>
  <c r="K46"/>
  <c r="I46"/>
  <c r="K45"/>
  <c r="I45"/>
  <c r="K44"/>
  <c r="I44"/>
  <c r="K43"/>
  <c r="I43"/>
  <c r="K42"/>
  <c r="I42"/>
  <c r="K41"/>
  <c r="I41"/>
  <c r="K40"/>
  <c r="I40"/>
  <c r="K39"/>
  <c r="I39"/>
  <c r="K38"/>
  <c r="I38"/>
  <c r="K36"/>
  <c r="I36"/>
  <c r="K35"/>
  <c r="I35"/>
  <c r="K34"/>
  <c r="I34"/>
  <c r="K33"/>
  <c r="I33"/>
  <c r="K32"/>
  <c r="I32"/>
  <c r="K31"/>
  <c r="I31"/>
  <c r="K30"/>
  <c r="I30"/>
  <c r="K29"/>
  <c r="I29"/>
  <c r="K28"/>
  <c r="I28"/>
  <c r="K27"/>
  <c r="I27"/>
  <c r="D47"/>
  <c r="B47"/>
  <c r="D46"/>
  <c r="B46"/>
  <c r="D45"/>
  <c r="B45"/>
  <c r="D44"/>
  <c r="B44"/>
  <c r="D43"/>
  <c r="B43"/>
  <c r="D42"/>
  <c r="B42"/>
  <c r="D41"/>
  <c r="B41"/>
  <c r="D40"/>
  <c r="B40"/>
  <c r="D39"/>
  <c r="B39"/>
  <c r="D38"/>
  <c r="B38"/>
  <c r="D36"/>
  <c r="B36"/>
  <c r="D35"/>
  <c r="B35"/>
  <c r="D34"/>
  <c r="B34"/>
  <c r="D33"/>
  <c r="B33"/>
  <c r="D32"/>
  <c r="B32"/>
  <c r="D31"/>
  <c r="B31"/>
  <c r="D30"/>
  <c r="B30"/>
  <c r="D29"/>
  <c r="B29"/>
  <c r="D28"/>
  <c r="B28"/>
  <c r="D27"/>
  <c r="B27"/>
</calcChain>
</file>

<file path=xl/sharedStrings.xml><?xml version="1.0" encoding="utf-8"?>
<sst xmlns="http://schemas.openxmlformats.org/spreadsheetml/2006/main" count="163" uniqueCount="7">
  <si>
    <t>Calculs CM2 A</t>
  </si>
  <si>
    <t>+</t>
  </si>
  <si>
    <t>-</t>
  </si>
  <si>
    <t>x</t>
  </si>
  <si>
    <t>:</t>
  </si>
  <si>
    <t>=</t>
  </si>
  <si>
    <t>Pose et calcule les opérations suivantes. N'oublie pas de bien présenter ton travail en mettant un seul chiffre par carreau et en traçant les traits à la règle. Pour les divisions, le résultat doit être calculé jusqu'au centième.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</si>
</sst>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sz val="10"/>
      <color theme="1"/>
      <name val="Comic Sans MS"/>
      <family val="4"/>
    </font>
    <font>
      <b/>
      <u/>
      <sz val="16"/>
      <color theme="1"/>
      <name val="Comic Sans MS"/>
      <family val="4"/>
    </font>
    <font>
      <sz val="10"/>
      <color rgb="FFFF0000"/>
      <name val="Comic Sans MS"/>
      <family val="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/>
    <xf numFmtId="3" fontId="2" fillId="0" borderId="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left" vertical="center"/>
    </xf>
    <xf numFmtId="3" fontId="2" fillId="0" borderId="4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left" vertical="center"/>
    </xf>
    <xf numFmtId="3" fontId="2" fillId="0" borderId="6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left" vertical="center"/>
    </xf>
    <xf numFmtId="3" fontId="2" fillId="0" borderId="9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3" xfId="0" applyFont="1" applyBorder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6" xfId="0" applyFont="1" applyBorder="1"/>
    <xf numFmtId="0" fontId="2" fillId="0" borderId="8" xfId="0" applyFont="1" applyBorder="1"/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/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3" fontId="2" fillId="0" borderId="0" xfId="0" applyNumberFormat="1" applyFont="1"/>
    <xf numFmtId="3" fontId="2" fillId="0" borderId="0" xfId="0" applyNumberFormat="1" applyFont="1" applyAlignment="1">
      <alignment horizontal="left"/>
    </xf>
    <xf numFmtId="3" fontId="2" fillId="0" borderId="3" xfId="0" applyNumberFormat="1" applyFont="1" applyBorder="1"/>
    <xf numFmtId="3" fontId="2" fillId="0" borderId="3" xfId="0" applyNumberFormat="1" applyFont="1" applyBorder="1" applyAlignment="1">
      <alignment horizontal="left"/>
    </xf>
    <xf numFmtId="3" fontId="2" fillId="0" borderId="1" xfId="0" applyNumberFormat="1" applyFont="1" applyBorder="1"/>
    <xf numFmtId="3" fontId="2" fillId="0" borderId="1" xfId="0" applyNumberFormat="1" applyFont="1" applyBorder="1" applyAlignment="1">
      <alignment horizontal="left"/>
    </xf>
    <xf numFmtId="3" fontId="2" fillId="0" borderId="8" xfId="0" applyNumberFormat="1" applyFont="1" applyBorder="1"/>
    <xf numFmtId="3" fontId="2" fillId="0" borderId="8" xfId="0" applyNumberFormat="1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2" fontId="2" fillId="0" borderId="3" xfId="0" applyNumberFormat="1" applyFont="1" applyBorder="1" applyAlignment="1">
      <alignment vertical="center"/>
    </xf>
    <xf numFmtId="2" fontId="2" fillId="0" borderId="3" xfId="0" applyNumberFormat="1" applyFont="1" applyBorder="1"/>
    <xf numFmtId="2" fontId="2" fillId="0" borderId="1" xfId="0" applyNumberFormat="1" applyFont="1" applyBorder="1" applyAlignment="1">
      <alignment vertical="center"/>
    </xf>
    <xf numFmtId="2" fontId="2" fillId="0" borderId="8" xfId="0" applyNumberFormat="1" applyFont="1" applyBorder="1" applyAlignment="1">
      <alignment vertical="center"/>
    </xf>
    <xf numFmtId="2" fontId="2" fillId="0" borderId="3" xfId="0" applyNumberFormat="1" applyFont="1" applyBorder="1" applyAlignment="1">
      <alignment horizontal="left" vertical="center"/>
    </xf>
    <xf numFmtId="2" fontId="2" fillId="0" borderId="3" xfId="0" applyNumberFormat="1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2" fontId="2" fillId="0" borderId="8" xfId="0" applyNumberFormat="1" applyFont="1" applyBorder="1" applyAlignment="1">
      <alignment horizontal="left"/>
    </xf>
    <xf numFmtId="2" fontId="4" fillId="0" borderId="4" xfId="0" applyNumberFormat="1" applyFont="1" applyBorder="1"/>
    <xf numFmtId="2" fontId="4" fillId="0" borderId="6" xfId="0" applyNumberFormat="1" applyFont="1" applyBorder="1"/>
    <xf numFmtId="2" fontId="4" fillId="0" borderId="9" xfId="0" applyNumberFormat="1" applyFont="1" applyBorder="1"/>
    <xf numFmtId="2" fontId="2" fillId="0" borderId="1" xfId="0" applyNumberFormat="1" applyFont="1" applyBorder="1" applyAlignment="1">
      <alignment horizontal="left" vertical="center"/>
    </xf>
    <xf numFmtId="2" fontId="2" fillId="0" borderId="8" xfId="0" applyNumberFormat="1" applyFont="1" applyBorder="1" applyAlignment="1">
      <alignment horizontal="left" vertical="center"/>
    </xf>
    <xf numFmtId="2" fontId="2" fillId="0" borderId="1" xfId="0" applyNumberFormat="1" applyFont="1" applyBorder="1"/>
    <xf numFmtId="2" fontId="2" fillId="0" borderId="8" xfId="0" applyNumberFormat="1" applyFont="1" applyBorder="1"/>
    <xf numFmtId="2" fontId="2" fillId="0" borderId="12" xfId="0" applyNumberFormat="1" applyFont="1" applyBorder="1"/>
    <xf numFmtId="2" fontId="2" fillId="0" borderId="13" xfId="0" applyNumberFormat="1" applyFont="1" applyBorder="1"/>
    <xf numFmtId="2" fontId="2" fillId="0" borderId="14" xfId="0" applyNumberFormat="1" applyFont="1" applyBorder="1"/>
    <xf numFmtId="2" fontId="4" fillId="0" borderId="4" xfId="0" applyNumberFormat="1" applyFont="1" applyBorder="1" applyAlignment="1">
      <alignment horizontal="right"/>
    </xf>
    <xf numFmtId="2" fontId="4" fillId="0" borderId="6" xfId="0" applyNumberFormat="1" applyFont="1" applyBorder="1" applyAlignment="1">
      <alignment horizontal="right"/>
    </xf>
    <xf numFmtId="2" fontId="4" fillId="0" borderId="9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vertical="center"/>
    </xf>
    <xf numFmtId="4" fontId="2" fillId="0" borderId="16" xfId="0" applyNumberFormat="1" applyFont="1" applyBorder="1" applyAlignment="1">
      <alignment vertical="center"/>
    </xf>
    <xf numFmtId="4" fontId="2" fillId="0" borderId="17" xfId="0" applyNumberFormat="1" applyFont="1" applyBorder="1" applyAlignment="1">
      <alignment vertical="center"/>
    </xf>
    <xf numFmtId="2" fontId="2" fillId="0" borderId="15" xfId="0" applyNumberFormat="1" applyFont="1" applyBorder="1" applyAlignment="1">
      <alignment vertical="center"/>
    </xf>
    <xf numFmtId="2" fontId="2" fillId="0" borderId="16" xfId="0" applyNumberFormat="1" applyFont="1" applyBorder="1" applyAlignment="1">
      <alignment vertical="center"/>
    </xf>
    <xf numFmtId="2" fontId="2" fillId="0" borderId="17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8"/>
  <sheetViews>
    <sheetView tabSelected="1" view="pageLayout" zoomScaleNormal="100" workbookViewId="0">
      <selection activeCell="L20" sqref="L20"/>
    </sheetView>
  </sheetViews>
  <sheetFormatPr baseColWidth="10" defaultRowHeight="15"/>
  <cols>
    <col min="1" max="1" width="3.7109375" customWidth="1"/>
    <col min="2" max="2" width="12.42578125" customWidth="1"/>
    <col min="3" max="3" width="3.140625" customWidth="1"/>
    <col min="4" max="4" width="8.7109375" customWidth="1"/>
    <col min="5" max="5" width="3.140625" customWidth="1"/>
    <col min="6" max="6" width="10.85546875" customWidth="1"/>
    <col min="7" max="7" width="15" customWidth="1"/>
    <col min="8" max="8" width="4.140625" customWidth="1"/>
    <col min="9" max="9" width="9.5703125" customWidth="1"/>
    <col min="10" max="10" width="4" customWidth="1"/>
    <col min="11" max="11" width="8.42578125" customWidth="1"/>
    <col min="12" max="12" width="3" customWidth="1"/>
    <col min="13" max="13" width="12.140625" customWidth="1"/>
    <col min="14" max="14" width="4.5703125" customWidth="1"/>
    <col min="15" max="15" width="9.7109375" customWidth="1"/>
    <col min="16" max="16" width="3.7109375" customWidth="1"/>
    <col min="17" max="17" width="8.42578125" customWidth="1"/>
    <col min="18" max="18" width="3.7109375" customWidth="1"/>
    <col min="19" max="19" width="10.5703125" customWidth="1"/>
    <col min="20" max="20" width="6.85546875" customWidth="1"/>
    <col min="21" max="21" width="4.28515625" customWidth="1"/>
    <col min="22" max="22" width="10" customWidth="1"/>
    <col min="23" max="23" width="3.140625" customWidth="1"/>
    <col min="24" max="24" width="8" customWidth="1"/>
    <col min="25" max="25" width="4.85546875" customWidth="1"/>
    <col min="26" max="26" width="10.85546875" customWidth="1"/>
  </cols>
  <sheetData>
    <row r="1" spans="1:26" ht="22.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4" t="s">
        <v>0</v>
      </c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1:26" ht="33" customHeight="1" thickBot="1">
      <c r="A2" s="53" t="s">
        <v>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6.5">
      <c r="A3" s="77">
        <v>1</v>
      </c>
      <c r="B3" s="80">
        <f ca="1">ROUNDDOWN(RAND()*9999.99,2)</f>
        <v>4117.08</v>
      </c>
      <c r="C3" s="9" t="s">
        <v>1</v>
      </c>
      <c r="D3" s="60">
        <f ca="1">ROUNDDOWN(RAND()*9999.99,2)</f>
        <v>6217.44</v>
      </c>
      <c r="E3" s="9" t="s">
        <v>5</v>
      </c>
      <c r="F3" s="11"/>
      <c r="G3" s="12"/>
      <c r="H3" s="7">
        <v>11</v>
      </c>
      <c r="I3" s="56">
        <f ca="1">ROUNDDOWN(RAND()*9999.99,2)</f>
        <v>8838.11</v>
      </c>
      <c r="J3" s="9" t="s">
        <v>2</v>
      </c>
      <c r="K3" s="60">
        <f ca="1">ROUNDDOWN(RAND()*999.99,2)</f>
        <v>188.11</v>
      </c>
      <c r="L3" s="9" t="s">
        <v>5</v>
      </c>
      <c r="M3" s="11"/>
      <c r="N3" s="2">
        <v>1</v>
      </c>
      <c r="O3" s="71">
        <f t="shared" ref="O3:O12" ca="1" si="0">B3</f>
        <v>4117.08</v>
      </c>
      <c r="P3" s="9" t="s">
        <v>1</v>
      </c>
      <c r="Q3" s="61">
        <f t="shared" ref="Q3:Q12" ca="1" si="1">D3</f>
        <v>6217.44</v>
      </c>
      <c r="R3" s="9" t="s">
        <v>5</v>
      </c>
      <c r="S3" s="64">
        <f ca="1">O3+Q3</f>
        <v>10334.52</v>
      </c>
      <c r="T3" s="45"/>
      <c r="U3" s="7">
        <v>11</v>
      </c>
      <c r="V3" s="57">
        <f t="shared" ref="V3:V12" ca="1" si="2">I3</f>
        <v>8838.11</v>
      </c>
      <c r="W3" s="9" t="s">
        <v>2</v>
      </c>
      <c r="X3" s="61">
        <f t="shared" ref="X3:X12" ca="1" si="3">K3</f>
        <v>188.11</v>
      </c>
      <c r="Y3" s="9" t="s">
        <v>5</v>
      </c>
      <c r="Z3" s="64">
        <f ca="1">V3-X3</f>
        <v>8650</v>
      </c>
    </row>
    <row r="4" spans="1:26" ht="16.5">
      <c r="A4" s="78">
        <v>2</v>
      </c>
      <c r="B4" s="81">
        <f t="shared" ref="B4:B12" ca="1" si="4">ROUNDDOWN(RAND()*9999.99,2)</f>
        <v>5434.07</v>
      </c>
      <c r="C4" s="15" t="s">
        <v>1</v>
      </c>
      <c r="D4" s="67">
        <f t="shared" ref="D4:D12" ca="1" si="5">RAND()*9999.99</f>
        <v>4260.2697035906804</v>
      </c>
      <c r="E4" s="15" t="s">
        <v>5</v>
      </c>
      <c r="F4" s="17"/>
      <c r="G4" s="12"/>
      <c r="H4" s="13">
        <v>12</v>
      </c>
      <c r="I4" s="58">
        <f t="shared" ref="I4:I12" ca="1" si="6">ROUNDDOWN(RAND()*9999.99,2)</f>
        <v>194.93</v>
      </c>
      <c r="J4" s="15" t="s">
        <v>2</v>
      </c>
      <c r="K4" s="67">
        <f t="shared" ref="K4:K12" ca="1" si="7">ROUNDDOWN(RAND()*999.99,2)</f>
        <v>740.33</v>
      </c>
      <c r="L4" s="15" t="s">
        <v>5</v>
      </c>
      <c r="M4" s="17"/>
      <c r="N4" s="3">
        <v>2</v>
      </c>
      <c r="O4" s="72">
        <f t="shared" ca="1" si="0"/>
        <v>5434.07</v>
      </c>
      <c r="P4" s="15" t="s">
        <v>1</v>
      </c>
      <c r="Q4" s="62">
        <f t="shared" ca="1" si="1"/>
        <v>4260.2697035906804</v>
      </c>
      <c r="R4" s="15" t="s">
        <v>5</v>
      </c>
      <c r="S4" s="65">
        <f t="shared" ref="S4:S12" ca="1" si="8">O4+Q4</f>
        <v>9694.3397035906801</v>
      </c>
      <c r="T4" s="45"/>
      <c r="U4" s="13">
        <v>12</v>
      </c>
      <c r="V4" s="69">
        <f t="shared" ca="1" si="2"/>
        <v>194.93</v>
      </c>
      <c r="W4" s="15" t="s">
        <v>2</v>
      </c>
      <c r="X4" s="62">
        <f t="shared" ca="1" si="3"/>
        <v>740.33</v>
      </c>
      <c r="Y4" s="15" t="s">
        <v>5</v>
      </c>
      <c r="Z4" s="65">
        <f t="shared" ref="Z4:Z12" ca="1" si="9">V4-X4</f>
        <v>-545.40000000000009</v>
      </c>
    </row>
    <row r="5" spans="1:26" ht="16.5">
      <c r="A5" s="78">
        <v>3</v>
      </c>
      <c r="B5" s="81">
        <f t="shared" ca="1" si="4"/>
        <v>6211.49</v>
      </c>
      <c r="C5" s="15" t="s">
        <v>1</v>
      </c>
      <c r="D5" s="67">
        <f t="shared" ca="1" si="5"/>
        <v>1677.5735489817066</v>
      </c>
      <c r="E5" s="15" t="s">
        <v>5</v>
      </c>
      <c r="F5" s="17"/>
      <c r="G5" s="12"/>
      <c r="H5" s="13">
        <v>13</v>
      </c>
      <c r="I5" s="58">
        <f t="shared" ca="1" si="6"/>
        <v>6187.81</v>
      </c>
      <c r="J5" s="15" t="s">
        <v>2</v>
      </c>
      <c r="K5" s="67">
        <f t="shared" ca="1" si="7"/>
        <v>593.16</v>
      </c>
      <c r="L5" s="15" t="s">
        <v>5</v>
      </c>
      <c r="M5" s="17"/>
      <c r="N5" s="3">
        <v>3</v>
      </c>
      <c r="O5" s="72">
        <f t="shared" ca="1" si="0"/>
        <v>6211.49</v>
      </c>
      <c r="P5" s="15" t="s">
        <v>1</v>
      </c>
      <c r="Q5" s="62">
        <f t="shared" ca="1" si="1"/>
        <v>1677.5735489817066</v>
      </c>
      <c r="R5" s="15" t="s">
        <v>5</v>
      </c>
      <c r="S5" s="65">
        <f t="shared" ca="1" si="8"/>
        <v>7889.0635489817068</v>
      </c>
      <c r="T5" s="45"/>
      <c r="U5" s="13">
        <v>13</v>
      </c>
      <c r="V5" s="69">
        <f t="shared" ca="1" si="2"/>
        <v>6187.81</v>
      </c>
      <c r="W5" s="15" t="s">
        <v>2</v>
      </c>
      <c r="X5" s="62">
        <f t="shared" ca="1" si="3"/>
        <v>593.16</v>
      </c>
      <c r="Y5" s="15" t="s">
        <v>5</v>
      </c>
      <c r="Z5" s="65">
        <f t="shared" ca="1" si="9"/>
        <v>5594.6500000000005</v>
      </c>
    </row>
    <row r="6" spans="1:26" ht="16.5">
      <c r="A6" s="78">
        <v>4</v>
      </c>
      <c r="B6" s="81">
        <f t="shared" ca="1" si="4"/>
        <v>7986.67</v>
      </c>
      <c r="C6" s="15" t="s">
        <v>1</v>
      </c>
      <c r="D6" s="67">
        <f t="shared" ca="1" si="5"/>
        <v>3390.7880929096241</v>
      </c>
      <c r="E6" s="15" t="s">
        <v>5</v>
      </c>
      <c r="F6" s="17"/>
      <c r="G6" s="12"/>
      <c r="H6" s="13">
        <v>14</v>
      </c>
      <c r="I6" s="58">
        <f t="shared" ca="1" si="6"/>
        <v>8208.7000000000007</v>
      </c>
      <c r="J6" s="15" t="s">
        <v>2</v>
      </c>
      <c r="K6" s="67">
        <f t="shared" ca="1" si="7"/>
        <v>223.83</v>
      </c>
      <c r="L6" s="15" t="s">
        <v>5</v>
      </c>
      <c r="M6" s="17"/>
      <c r="N6" s="3">
        <v>4</v>
      </c>
      <c r="O6" s="72">
        <f t="shared" ca="1" si="0"/>
        <v>7986.67</v>
      </c>
      <c r="P6" s="15" t="s">
        <v>1</v>
      </c>
      <c r="Q6" s="62">
        <f t="shared" ca="1" si="1"/>
        <v>3390.7880929096241</v>
      </c>
      <c r="R6" s="15" t="s">
        <v>5</v>
      </c>
      <c r="S6" s="65">
        <f t="shared" ca="1" si="8"/>
        <v>11377.458092909625</v>
      </c>
      <c r="T6" s="45"/>
      <c r="U6" s="13">
        <v>14</v>
      </c>
      <c r="V6" s="69">
        <f t="shared" ca="1" si="2"/>
        <v>8208.7000000000007</v>
      </c>
      <c r="W6" s="15" t="s">
        <v>2</v>
      </c>
      <c r="X6" s="62">
        <f t="shared" ca="1" si="3"/>
        <v>223.83</v>
      </c>
      <c r="Y6" s="15" t="s">
        <v>5</v>
      </c>
      <c r="Z6" s="65">
        <f t="shared" ca="1" si="9"/>
        <v>7984.8700000000008</v>
      </c>
    </row>
    <row r="7" spans="1:26" ht="16.5">
      <c r="A7" s="78">
        <v>5</v>
      </c>
      <c r="B7" s="81">
        <f t="shared" ca="1" si="4"/>
        <v>5907.84</v>
      </c>
      <c r="C7" s="15" t="s">
        <v>1</v>
      </c>
      <c r="D7" s="67">
        <f t="shared" ca="1" si="5"/>
        <v>7516.1267661888569</v>
      </c>
      <c r="E7" s="15" t="s">
        <v>5</v>
      </c>
      <c r="F7" s="17"/>
      <c r="G7" s="12"/>
      <c r="H7" s="13">
        <v>15</v>
      </c>
      <c r="I7" s="58">
        <f t="shared" ca="1" si="6"/>
        <v>4338.46</v>
      </c>
      <c r="J7" s="15" t="s">
        <v>2</v>
      </c>
      <c r="K7" s="67">
        <f t="shared" ca="1" si="7"/>
        <v>390.36</v>
      </c>
      <c r="L7" s="15" t="s">
        <v>5</v>
      </c>
      <c r="M7" s="17"/>
      <c r="N7" s="3">
        <v>5</v>
      </c>
      <c r="O7" s="72">
        <f t="shared" ca="1" si="0"/>
        <v>5907.84</v>
      </c>
      <c r="P7" s="15" t="s">
        <v>1</v>
      </c>
      <c r="Q7" s="62">
        <f t="shared" ca="1" si="1"/>
        <v>7516.1267661888569</v>
      </c>
      <c r="R7" s="15" t="s">
        <v>5</v>
      </c>
      <c r="S7" s="65">
        <f t="shared" ca="1" si="8"/>
        <v>13423.966766188856</v>
      </c>
      <c r="T7" s="45"/>
      <c r="U7" s="13">
        <v>15</v>
      </c>
      <c r="V7" s="69">
        <f t="shared" ca="1" si="2"/>
        <v>4338.46</v>
      </c>
      <c r="W7" s="15" t="s">
        <v>2</v>
      </c>
      <c r="X7" s="62">
        <f t="shared" ca="1" si="3"/>
        <v>390.36</v>
      </c>
      <c r="Y7" s="15" t="s">
        <v>5</v>
      </c>
      <c r="Z7" s="65">
        <f t="shared" ca="1" si="9"/>
        <v>3948.1</v>
      </c>
    </row>
    <row r="8" spans="1:26" ht="16.5">
      <c r="A8" s="78">
        <v>6</v>
      </c>
      <c r="B8" s="81">
        <f t="shared" ca="1" si="4"/>
        <v>9965.11</v>
      </c>
      <c r="C8" s="15" t="s">
        <v>1</v>
      </c>
      <c r="D8" s="67">
        <f t="shared" ca="1" si="5"/>
        <v>6500.8309793772023</v>
      </c>
      <c r="E8" s="15" t="s">
        <v>5</v>
      </c>
      <c r="F8" s="17"/>
      <c r="G8" s="12"/>
      <c r="H8" s="13">
        <v>16</v>
      </c>
      <c r="I8" s="58">
        <f t="shared" ca="1" si="6"/>
        <v>1730.99</v>
      </c>
      <c r="J8" s="15" t="s">
        <v>2</v>
      </c>
      <c r="K8" s="67">
        <f t="shared" ca="1" si="7"/>
        <v>503.01</v>
      </c>
      <c r="L8" s="15" t="s">
        <v>5</v>
      </c>
      <c r="M8" s="17"/>
      <c r="N8" s="3">
        <v>6</v>
      </c>
      <c r="O8" s="72">
        <f t="shared" ca="1" si="0"/>
        <v>9965.11</v>
      </c>
      <c r="P8" s="15" t="s">
        <v>1</v>
      </c>
      <c r="Q8" s="62">
        <f t="shared" ca="1" si="1"/>
        <v>6500.8309793772023</v>
      </c>
      <c r="R8" s="15" t="s">
        <v>5</v>
      </c>
      <c r="S8" s="65">
        <f t="shared" ca="1" si="8"/>
        <v>16465.940979377203</v>
      </c>
      <c r="T8" s="45"/>
      <c r="U8" s="13">
        <v>16</v>
      </c>
      <c r="V8" s="69">
        <f t="shared" ca="1" si="2"/>
        <v>1730.99</v>
      </c>
      <c r="W8" s="15" t="s">
        <v>2</v>
      </c>
      <c r="X8" s="62">
        <f t="shared" ca="1" si="3"/>
        <v>503.01</v>
      </c>
      <c r="Y8" s="15" t="s">
        <v>5</v>
      </c>
      <c r="Z8" s="65">
        <f t="shared" ca="1" si="9"/>
        <v>1227.98</v>
      </c>
    </row>
    <row r="9" spans="1:26" ht="16.5">
      <c r="A9" s="78">
        <v>7</v>
      </c>
      <c r="B9" s="81">
        <f t="shared" ca="1" si="4"/>
        <v>3175.51</v>
      </c>
      <c r="C9" s="15" t="s">
        <v>1</v>
      </c>
      <c r="D9" s="67">
        <f t="shared" ca="1" si="5"/>
        <v>1777.6355181743002</v>
      </c>
      <c r="E9" s="15" t="s">
        <v>5</v>
      </c>
      <c r="F9" s="17"/>
      <c r="G9" s="12"/>
      <c r="H9" s="13">
        <v>17</v>
      </c>
      <c r="I9" s="58">
        <f t="shared" ca="1" si="6"/>
        <v>4887.7299999999996</v>
      </c>
      <c r="J9" s="15" t="s">
        <v>2</v>
      </c>
      <c r="K9" s="67">
        <f t="shared" ca="1" si="7"/>
        <v>249.04</v>
      </c>
      <c r="L9" s="15" t="s">
        <v>5</v>
      </c>
      <c r="M9" s="17"/>
      <c r="N9" s="3">
        <v>7</v>
      </c>
      <c r="O9" s="72">
        <f t="shared" ca="1" si="0"/>
        <v>3175.51</v>
      </c>
      <c r="P9" s="15" t="s">
        <v>1</v>
      </c>
      <c r="Q9" s="62">
        <f t="shared" ca="1" si="1"/>
        <v>1777.6355181743002</v>
      </c>
      <c r="R9" s="15" t="s">
        <v>5</v>
      </c>
      <c r="S9" s="65">
        <f t="shared" ca="1" si="8"/>
        <v>4953.1455181743004</v>
      </c>
      <c r="T9" s="45"/>
      <c r="U9" s="13">
        <v>17</v>
      </c>
      <c r="V9" s="69">
        <f t="shared" ca="1" si="2"/>
        <v>4887.7299999999996</v>
      </c>
      <c r="W9" s="15" t="s">
        <v>2</v>
      </c>
      <c r="X9" s="62">
        <f t="shared" ca="1" si="3"/>
        <v>249.04</v>
      </c>
      <c r="Y9" s="15" t="s">
        <v>5</v>
      </c>
      <c r="Z9" s="65">
        <f t="shared" ca="1" si="9"/>
        <v>4638.6899999999996</v>
      </c>
    </row>
    <row r="10" spans="1:26" ht="16.5">
      <c r="A10" s="78">
        <v>8</v>
      </c>
      <c r="B10" s="81">
        <f t="shared" ca="1" si="4"/>
        <v>3063.77</v>
      </c>
      <c r="C10" s="15" t="s">
        <v>1</v>
      </c>
      <c r="D10" s="67">
        <f t="shared" ca="1" si="5"/>
        <v>2718.397095672176</v>
      </c>
      <c r="E10" s="15" t="s">
        <v>5</v>
      </c>
      <c r="F10" s="17"/>
      <c r="G10" s="12"/>
      <c r="H10" s="13">
        <v>18</v>
      </c>
      <c r="I10" s="58">
        <f t="shared" ca="1" si="6"/>
        <v>2278.34</v>
      </c>
      <c r="J10" s="15" t="s">
        <v>2</v>
      </c>
      <c r="K10" s="67">
        <f t="shared" ca="1" si="7"/>
        <v>145.81</v>
      </c>
      <c r="L10" s="15" t="s">
        <v>5</v>
      </c>
      <c r="M10" s="17"/>
      <c r="N10" s="3">
        <v>8</v>
      </c>
      <c r="O10" s="72">
        <f t="shared" ca="1" si="0"/>
        <v>3063.77</v>
      </c>
      <c r="P10" s="15" t="s">
        <v>1</v>
      </c>
      <c r="Q10" s="62">
        <f t="shared" ca="1" si="1"/>
        <v>2718.397095672176</v>
      </c>
      <c r="R10" s="15" t="s">
        <v>5</v>
      </c>
      <c r="S10" s="65">
        <f t="shared" ca="1" si="8"/>
        <v>5782.1670956721755</v>
      </c>
      <c r="T10" s="45"/>
      <c r="U10" s="13">
        <v>18</v>
      </c>
      <c r="V10" s="69">
        <f t="shared" ca="1" si="2"/>
        <v>2278.34</v>
      </c>
      <c r="W10" s="15" t="s">
        <v>2</v>
      </c>
      <c r="X10" s="62">
        <f t="shared" ca="1" si="3"/>
        <v>145.81</v>
      </c>
      <c r="Y10" s="15" t="s">
        <v>5</v>
      </c>
      <c r="Z10" s="65">
        <f t="shared" ca="1" si="9"/>
        <v>2132.5300000000002</v>
      </c>
    </row>
    <row r="11" spans="1:26" ht="16.5">
      <c r="A11" s="78">
        <v>9</v>
      </c>
      <c r="B11" s="81">
        <f t="shared" ca="1" si="4"/>
        <v>6419.68</v>
      </c>
      <c r="C11" s="15" t="s">
        <v>1</v>
      </c>
      <c r="D11" s="67">
        <f t="shared" ca="1" si="5"/>
        <v>5158.9093678196241</v>
      </c>
      <c r="E11" s="15" t="s">
        <v>5</v>
      </c>
      <c r="F11" s="17"/>
      <c r="G11" s="12"/>
      <c r="H11" s="13">
        <v>19</v>
      </c>
      <c r="I11" s="58">
        <f t="shared" ca="1" si="6"/>
        <v>9270.4500000000007</v>
      </c>
      <c r="J11" s="15" t="s">
        <v>2</v>
      </c>
      <c r="K11" s="67">
        <f t="shared" ca="1" si="7"/>
        <v>860.67</v>
      </c>
      <c r="L11" s="15" t="s">
        <v>5</v>
      </c>
      <c r="M11" s="17"/>
      <c r="N11" s="3">
        <v>9</v>
      </c>
      <c r="O11" s="72">
        <f t="shared" ca="1" si="0"/>
        <v>6419.68</v>
      </c>
      <c r="P11" s="15" t="s">
        <v>1</v>
      </c>
      <c r="Q11" s="62">
        <f t="shared" ca="1" si="1"/>
        <v>5158.9093678196241</v>
      </c>
      <c r="R11" s="15" t="s">
        <v>5</v>
      </c>
      <c r="S11" s="65">
        <f t="shared" ca="1" si="8"/>
        <v>11578.589367819624</v>
      </c>
      <c r="T11" s="45"/>
      <c r="U11" s="13">
        <v>19</v>
      </c>
      <c r="V11" s="69">
        <f t="shared" ca="1" si="2"/>
        <v>9270.4500000000007</v>
      </c>
      <c r="W11" s="15" t="s">
        <v>2</v>
      </c>
      <c r="X11" s="62">
        <f t="shared" ca="1" si="3"/>
        <v>860.67</v>
      </c>
      <c r="Y11" s="15" t="s">
        <v>5</v>
      </c>
      <c r="Z11" s="65">
        <f t="shared" ca="1" si="9"/>
        <v>8409.7800000000007</v>
      </c>
    </row>
    <row r="12" spans="1:26" ht="17.25" thickBot="1">
      <c r="A12" s="79">
        <v>10</v>
      </c>
      <c r="B12" s="82">
        <f t="shared" ca="1" si="4"/>
        <v>2017.24</v>
      </c>
      <c r="C12" s="20" t="s">
        <v>1</v>
      </c>
      <c r="D12" s="68">
        <f t="shared" ca="1" si="5"/>
        <v>8242.7910785950444</v>
      </c>
      <c r="E12" s="20" t="s">
        <v>5</v>
      </c>
      <c r="F12" s="22"/>
      <c r="G12" s="12"/>
      <c r="H12" s="18">
        <v>20</v>
      </c>
      <c r="I12" s="59">
        <f t="shared" ca="1" si="6"/>
        <v>5182.68</v>
      </c>
      <c r="J12" s="20" t="s">
        <v>2</v>
      </c>
      <c r="K12" s="68">
        <f t="shared" ca="1" si="7"/>
        <v>126.6</v>
      </c>
      <c r="L12" s="20" t="s">
        <v>5</v>
      </c>
      <c r="M12" s="22"/>
      <c r="N12" s="4">
        <v>10</v>
      </c>
      <c r="O12" s="73">
        <f t="shared" ca="1" si="0"/>
        <v>2017.24</v>
      </c>
      <c r="P12" s="20" t="s">
        <v>1</v>
      </c>
      <c r="Q12" s="63">
        <f t="shared" ca="1" si="1"/>
        <v>8242.7910785950444</v>
      </c>
      <c r="R12" s="20" t="s">
        <v>5</v>
      </c>
      <c r="S12" s="66">
        <f t="shared" ca="1" si="8"/>
        <v>10260.031078595044</v>
      </c>
      <c r="T12" s="45"/>
      <c r="U12" s="18">
        <v>20</v>
      </c>
      <c r="V12" s="70">
        <f t="shared" ca="1" si="2"/>
        <v>5182.68</v>
      </c>
      <c r="W12" s="20" t="s">
        <v>2</v>
      </c>
      <c r="X12" s="63">
        <f t="shared" ca="1" si="3"/>
        <v>126.6</v>
      </c>
      <c r="Y12" s="20" t="s">
        <v>5</v>
      </c>
      <c r="Z12" s="66">
        <f t="shared" ca="1" si="9"/>
        <v>5056.08</v>
      </c>
    </row>
    <row r="13" spans="1:26" ht="17.25" customHeight="1" thickBot="1">
      <c r="A13" s="23"/>
      <c r="B13" s="24"/>
      <c r="C13" s="24"/>
      <c r="D13" s="24"/>
      <c r="E13" s="24"/>
      <c r="F13" s="25"/>
      <c r="G13" s="12"/>
      <c r="H13" s="26"/>
      <c r="I13" s="12"/>
      <c r="J13" s="12"/>
      <c r="K13" s="12"/>
      <c r="L13" s="12"/>
      <c r="M13" s="12"/>
      <c r="N13" s="5"/>
      <c r="O13" s="45"/>
      <c r="P13" s="12"/>
      <c r="Q13" s="46"/>
      <c r="R13" s="12"/>
      <c r="S13" s="45"/>
      <c r="T13" s="45"/>
      <c r="U13" s="26"/>
      <c r="V13" s="45"/>
      <c r="W13" s="12"/>
      <c r="X13" s="46"/>
      <c r="Y13" s="12"/>
      <c r="Z13" s="45"/>
    </row>
    <row r="14" spans="1:26" ht="16.5">
      <c r="A14" s="77">
        <v>21</v>
      </c>
      <c r="B14" s="83">
        <f ca="1">ROUNDDOWN(RAND()*99.99,2)</f>
        <v>16.739999999999998</v>
      </c>
      <c r="C14" s="9" t="s">
        <v>3</v>
      </c>
      <c r="D14" s="10">
        <f ca="1">RANDBETWEEN(10,99)</f>
        <v>29</v>
      </c>
      <c r="E14" s="9" t="s">
        <v>5</v>
      </c>
      <c r="F14" s="11"/>
      <c r="G14" s="12"/>
      <c r="H14" s="7">
        <v>31</v>
      </c>
      <c r="I14" s="8">
        <f ca="1">RANDBETWEEN(999,9999)</f>
        <v>1615</v>
      </c>
      <c r="J14" s="9" t="s">
        <v>4</v>
      </c>
      <c r="K14" s="10">
        <f ca="1">RANDBETWEEN(2,99)</f>
        <v>73</v>
      </c>
      <c r="L14" s="9" t="s">
        <v>5</v>
      </c>
      <c r="M14" s="11"/>
      <c r="N14" s="2">
        <v>21</v>
      </c>
      <c r="O14" s="57">
        <f t="shared" ref="O14:O23" ca="1" si="10">B14</f>
        <v>16.739999999999998</v>
      </c>
      <c r="P14" s="9" t="s">
        <v>3</v>
      </c>
      <c r="Q14" s="48">
        <f t="shared" ref="Q14:Q23" ca="1" si="11">D14</f>
        <v>29</v>
      </c>
      <c r="R14" s="9" t="s">
        <v>5</v>
      </c>
      <c r="S14" s="64">
        <f ca="1">O14*Q14</f>
        <v>485.46</v>
      </c>
      <c r="T14" s="45"/>
      <c r="U14" s="7">
        <v>31</v>
      </c>
      <c r="V14" s="47">
        <f t="shared" ref="V14:V23" ca="1" si="12">I14</f>
        <v>1615</v>
      </c>
      <c r="W14" s="9" t="s">
        <v>4</v>
      </c>
      <c r="X14" s="48">
        <f t="shared" ref="X14:X23" ca="1" si="13">K14</f>
        <v>73</v>
      </c>
      <c r="Y14" s="9" t="s">
        <v>5</v>
      </c>
      <c r="Z14" s="74">
        <f ca="1">ROUNDDOWN(V14/X14,2)</f>
        <v>22.12</v>
      </c>
    </row>
    <row r="15" spans="1:26" ht="16.5">
      <c r="A15" s="78">
        <v>22</v>
      </c>
      <c r="B15" s="84">
        <f t="shared" ref="B15:B23" ca="1" si="14">ROUNDDOWN(RAND()*99.99,2)</f>
        <v>51.28</v>
      </c>
      <c r="C15" s="15" t="s">
        <v>3</v>
      </c>
      <c r="D15" s="16">
        <f t="shared" ref="D15:D23" ca="1" si="15">RANDBETWEEN(10,99)</f>
        <v>67</v>
      </c>
      <c r="E15" s="15" t="s">
        <v>5</v>
      </c>
      <c r="F15" s="17"/>
      <c r="G15" s="12"/>
      <c r="H15" s="13">
        <v>32</v>
      </c>
      <c r="I15" s="14">
        <f t="shared" ref="I15:I23" ca="1" si="16">RANDBETWEEN(999,9999)</f>
        <v>7042</v>
      </c>
      <c r="J15" s="15" t="s">
        <v>4</v>
      </c>
      <c r="K15" s="16">
        <f t="shared" ref="K15:K23" ca="1" si="17">RANDBETWEEN(2,99)</f>
        <v>35</v>
      </c>
      <c r="L15" s="15" t="s">
        <v>5</v>
      </c>
      <c r="M15" s="17"/>
      <c r="N15" s="3">
        <v>22</v>
      </c>
      <c r="O15" s="69">
        <f t="shared" ca="1" si="10"/>
        <v>51.28</v>
      </c>
      <c r="P15" s="15" t="s">
        <v>3</v>
      </c>
      <c r="Q15" s="50">
        <f t="shared" ca="1" si="11"/>
        <v>67</v>
      </c>
      <c r="R15" s="15" t="s">
        <v>5</v>
      </c>
      <c r="S15" s="65">
        <f t="shared" ref="S15:S23" ca="1" si="18">O15*Q15</f>
        <v>3435.76</v>
      </c>
      <c r="T15" s="45"/>
      <c r="U15" s="13">
        <v>32</v>
      </c>
      <c r="V15" s="49">
        <f t="shared" ca="1" si="12"/>
        <v>7042</v>
      </c>
      <c r="W15" s="15" t="s">
        <v>4</v>
      </c>
      <c r="X15" s="50">
        <f t="shared" ca="1" si="13"/>
        <v>35</v>
      </c>
      <c r="Y15" s="15" t="s">
        <v>5</v>
      </c>
      <c r="Z15" s="75">
        <f t="shared" ref="Z15:Z23" ca="1" si="19">ROUNDDOWN(V15/X15,2)</f>
        <v>201.2</v>
      </c>
    </row>
    <row r="16" spans="1:26" ht="16.5">
      <c r="A16" s="78">
        <v>23</v>
      </c>
      <c r="B16" s="84">
        <f t="shared" ca="1" si="14"/>
        <v>36.03</v>
      </c>
      <c r="C16" s="15" t="s">
        <v>3</v>
      </c>
      <c r="D16" s="16">
        <f t="shared" ca="1" si="15"/>
        <v>58</v>
      </c>
      <c r="E16" s="15" t="s">
        <v>5</v>
      </c>
      <c r="F16" s="17"/>
      <c r="G16" s="12"/>
      <c r="H16" s="13">
        <v>33</v>
      </c>
      <c r="I16" s="14">
        <f t="shared" ca="1" si="16"/>
        <v>8010</v>
      </c>
      <c r="J16" s="15" t="s">
        <v>4</v>
      </c>
      <c r="K16" s="16">
        <f t="shared" ca="1" si="17"/>
        <v>92</v>
      </c>
      <c r="L16" s="15" t="s">
        <v>5</v>
      </c>
      <c r="M16" s="17"/>
      <c r="N16" s="3">
        <v>23</v>
      </c>
      <c r="O16" s="69">
        <f t="shared" ca="1" si="10"/>
        <v>36.03</v>
      </c>
      <c r="P16" s="15" t="s">
        <v>3</v>
      </c>
      <c r="Q16" s="50">
        <f t="shared" ca="1" si="11"/>
        <v>58</v>
      </c>
      <c r="R16" s="15" t="s">
        <v>5</v>
      </c>
      <c r="S16" s="65">
        <f t="shared" ca="1" si="18"/>
        <v>2089.7400000000002</v>
      </c>
      <c r="T16" s="45"/>
      <c r="U16" s="13">
        <v>33</v>
      </c>
      <c r="V16" s="49">
        <f t="shared" ca="1" si="12"/>
        <v>8010</v>
      </c>
      <c r="W16" s="15" t="s">
        <v>4</v>
      </c>
      <c r="X16" s="50">
        <f t="shared" ca="1" si="13"/>
        <v>92</v>
      </c>
      <c r="Y16" s="15" t="s">
        <v>5</v>
      </c>
      <c r="Z16" s="75">
        <f t="shared" ca="1" si="19"/>
        <v>87.06</v>
      </c>
    </row>
    <row r="17" spans="1:26" ht="16.5">
      <c r="A17" s="78">
        <v>24</v>
      </c>
      <c r="B17" s="84">
        <f t="shared" ca="1" si="14"/>
        <v>99.13</v>
      </c>
      <c r="C17" s="15" t="s">
        <v>3</v>
      </c>
      <c r="D17" s="16">
        <f t="shared" ca="1" si="15"/>
        <v>96</v>
      </c>
      <c r="E17" s="15" t="s">
        <v>5</v>
      </c>
      <c r="F17" s="17"/>
      <c r="G17" s="12"/>
      <c r="H17" s="13">
        <v>34</v>
      </c>
      <c r="I17" s="14">
        <f t="shared" ca="1" si="16"/>
        <v>4797</v>
      </c>
      <c r="J17" s="15" t="s">
        <v>4</v>
      </c>
      <c r="K17" s="16">
        <f t="shared" ca="1" si="17"/>
        <v>66</v>
      </c>
      <c r="L17" s="15" t="s">
        <v>5</v>
      </c>
      <c r="M17" s="17"/>
      <c r="N17" s="3">
        <v>24</v>
      </c>
      <c r="O17" s="69">
        <f t="shared" ca="1" si="10"/>
        <v>99.13</v>
      </c>
      <c r="P17" s="15" t="s">
        <v>3</v>
      </c>
      <c r="Q17" s="50">
        <f t="shared" ca="1" si="11"/>
        <v>96</v>
      </c>
      <c r="R17" s="15" t="s">
        <v>5</v>
      </c>
      <c r="S17" s="65">
        <f t="shared" ca="1" si="18"/>
        <v>9516.48</v>
      </c>
      <c r="T17" s="45"/>
      <c r="U17" s="13">
        <v>34</v>
      </c>
      <c r="V17" s="49">
        <f t="shared" ca="1" si="12"/>
        <v>4797</v>
      </c>
      <c r="W17" s="15" t="s">
        <v>4</v>
      </c>
      <c r="X17" s="50">
        <f t="shared" ca="1" si="13"/>
        <v>66</v>
      </c>
      <c r="Y17" s="15" t="s">
        <v>5</v>
      </c>
      <c r="Z17" s="75">
        <f t="shared" ca="1" si="19"/>
        <v>72.680000000000007</v>
      </c>
    </row>
    <row r="18" spans="1:26" ht="16.5">
      <c r="A18" s="78">
        <v>25</v>
      </c>
      <c r="B18" s="84">
        <f t="shared" ca="1" si="14"/>
        <v>83.39</v>
      </c>
      <c r="C18" s="15" t="s">
        <v>3</v>
      </c>
      <c r="D18" s="16">
        <f t="shared" ca="1" si="15"/>
        <v>95</v>
      </c>
      <c r="E18" s="15" t="s">
        <v>5</v>
      </c>
      <c r="F18" s="17"/>
      <c r="G18" s="12"/>
      <c r="H18" s="13">
        <v>35</v>
      </c>
      <c r="I18" s="14">
        <f t="shared" ca="1" si="16"/>
        <v>8542</v>
      </c>
      <c r="J18" s="15" t="s">
        <v>4</v>
      </c>
      <c r="K18" s="16">
        <f t="shared" ca="1" si="17"/>
        <v>45</v>
      </c>
      <c r="L18" s="15" t="s">
        <v>5</v>
      </c>
      <c r="M18" s="17"/>
      <c r="N18" s="3">
        <v>25</v>
      </c>
      <c r="O18" s="69">
        <f t="shared" ca="1" si="10"/>
        <v>83.39</v>
      </c>
      <c r="P18" s="15" t="s">
        <v>3</v>
      </c>
      <c r="Q18" s="50">
        <f t="shared" ca="1" si="11"/>
        <v>95</v>
      </c>
      <c r="R18" s="15" t="s">
        <v>5</v>
      </c>
      <c r="S18" s="65">
        <f t="shared" ca="1" si="18"/>
        <v>7922.05</v>
      </c>
      <c r="T18" s="45"/>
      <c r="U18" s="13">
        <v>35</v>
      </c>
      <c r="V18" s="49">
        <f t="shared" ca="1" si="12"/>
        <v>8542</v>
      </c>
      <c r="W18" s="15" t="s">
        <v>4</v>
      </c>
      <c r="X18" s="50">
        <f t="shared" ca="1" si="13"/>
        <v>45</v>
      </c>
      <c r="Y18" s="15" t="s">
        <v>5</v>
      </c>
      <c r="Z18" s="75">
        <f t="shared" ca="1" si="19"/>
        <v>189.82</v>
      </c>
    </row>
    <row r="19" spans="1:26" ht="16.5">
      <c r="A19" s="78">
        <v>26</v>
      </c>
      <c r="B19" s="84">
        <f t="shared" ca="1" si="14"/>
        <v>1.24</v>
      </c>
      <c r="C19" s="15" t="s">
        <v>3</v>
      </c>
      <c r="D19" s="16">
        <f t="shared" ca="1" si="15"/>
        <v>44</v>
      </c>
      <c r="E19" s="15" t="s">
        <v>5</v>
      </c>
      <c r="F19" s="17"/>
      <c r="G19" s="12"/>
      <c r="H19" s="13">
        <v>36</v>
      </c>
      <c r="I19" s="14">
        <f t="shared" ca="1" si="16"/>
        <v>5274</v>
      </c>
      <c r="J19" s="15" t="s">
        <v>4</v>
      </c>
      <c r="K19" s="16">
        <f t="shared" ca="1" si="17"/>
        <v>4</v>
      </c>
      <c r="L19" s="15" t="s">
        <v>5</v>
      </c>
      <c r="M19" s="17"/>
      <c r="N19" s="3">
        <v>26</v>
      </c>
      <c r="O19" s="69">
        <f t="shared" ca="1" si="10"/>
        <v>1.24</v>
      </c>
      <c r="P19" s="15" t="s">
        <v>3</v>
      </c>
      <c r="Q19" s="50">
        <f t="shared" ca="1" si="11"/>
        <v>44</v>
      </c>
      <c r="R19" s="15" t="s">
        <v>5</v>
      </c>
      <c r="S19" s="65">
        <f t="shared" ca="1" si="18"/>
        <v>54.56</v>
      </c>
      <c r="T19" s="45"/>
      <c r="U19" s="13">
        <v>36</v>
      </c>
      <c r="V19" s="49">
        <f t="shared" ca="1" si="12"/>
        <v>5274</v>
      </c>
      <c r="W19" s="15" t="s">
        <v>4</v>
      </c>
      <c r="X19" s="50">
        <f t="shared" ca="1" si="13"/>
        <v>4</v>
      </c>
      <c r="Y19" s="15" t="s">
        <v>5</v>
      </c>
      <c r="Z19" s="75">
        <f t="shared" ca="1" si="19"/>
        <v>1318.5</v>
      </c>
    </row>
    <row r="20" spans="1:26" ht="16.5">
      <c r="A20" s="78">
        <v>27</v>
      </c>
      <c r="B20" s="84">
        <f t="shared" ca="1" si="14"/>
        <v>17.88</v>
      </c>
      <c r="C20" s="15" t="s">
        <v>3</v>
      </c>
      <c r="D20" s="16">
        <f t="shared" ca="1" si="15"/>
        <v>34</v>
      </c>
      <c r="E20" s="15" t="s">
        <v>5</v>
      </c>
      <c r="F20" s="17"/>
      <c r="G20" s="12"/>
      <c r="H20" s="13">
        <v>37</v>
      </c>
      <c r="I20" s="14">
        <f t="shared" ca="1" si="16"/>
        <v>8221</v>
      </c>
      <c r="J20" s="15" t="s">
        <v>4</v>
      </c>
      <c r="K20" s="16">
        <f t="shared" ca="1" si="17"/>
        <v>35</v>
      </c>
      <c r="L20" s="15" t="s">
        <v>5</v>
      </c>
      <c r="M20" s="17"/>
      <c r="N20" s="3">
        <v>27</v>
      </c>
      <c r="O20" s="69">
        <f t="shared" ca="1" si="10"/>
        <v>17.88</v>
      </c>
      <c r="P20" s="15" t="s">
        <v>3</v>
      </c>
      <c r="Q20" s="50">
        <f t="shared" ca="1" si="11"/>
        <v>34</v>
      </c>
      <c r="R20" s="15" t="s">
        <v>5</v>
      </c>
      <c r="S20" s="65">
        <f t="shared" ca="1" si="18"/>
        <v>607.91999999999996</v>
      </c>
      <c r="T20" s="45"/>
      <c r="U20" s="13">
        <v>37</v>
      </c>
      <c r="V20" s="49">
        <f t="shared" ca="1" si="12"/>
        <v>8221</v>
      </c>
      <c r="W20" s="15" t="s">
        <v>4</v>
      </c>
      <c r="X20" s="50">
        <f t="shared" ca="1" si="13"/>
        <v>35</v>
      </c>
      <c r="Y20" s="15" t="s">
        <v>5</v>
      </c>
      <c r="Z20" s="75">
        <f t="shared" ca="1" si="19"/>
        <v>234.88</v>
      </c>
    </row>
    <row r="21" spans="1:26" ht="16.5">
      <c r="A21" s="78">
        <v>28</v>
      </c>
      <c r="B21" s="84">
        <f t="shared" ca="1" si="14"/>
        <v>7.29</v>
      </c>
      <c r="C21" s="15" t="s">
        <v>3</v>
      </c>
      <c r="D21" s="16">
        <f t="shared" ca="1" si="15"/>
        <v>96</v>
      </c>
      <c r="E21" s="15" t="s">
        <v>5</v>
      </c>
      <c r="F21" s="17"/>
      <c r="G21" s="12"/>
      <c r="H21" s="13">
        <v>38</v>
      </c>
      <c r="I21" s="14">
        <f t="shared" ca="1" si="16"/>
        <v>2658</v>
      </c>
      <c r="J21" s="15" t="s">
        <v>4</v>
      </c>
      <c r="K21" s="16">
        <f t="shared" ca="1" si="17"/>
        <v>71</v>
      </c>
      <c r="L21" s="15" t="s">
        <v>5</v>
      </c>
      <c r="M21" s="17"/>
      <c r="N21" s="3">
        <v>28</v>
      </c>
      <c r="O21" s="69">
        <f t="shared" ca="1" si="10"/>
        <v>7.29</v>
      </c>
      <c r="P21" s="15" t="s">
        <v>3</v>
      </c>
      <c r="Q21" s="50">
        <f t="shared" ca="1" si="11"/>
        <v>96</v>
      </c>
      <c r="R21" s="15" t="s">
        <v>5</v>
      </c>
      <c r="S21" s="65">
        <f t="shared" ca="1" si="18"/>
        <v>699.84</v>
      </c>
      <c r="T21" s="45"/>
      <c r="U21" s="13">
        <v>38</v>
      </c>
      <c r="V21" s="49">
        <f t="shared" ca="1" si="12"/>
        <v>2658</v>
      </c>
      <c r="W21" s="15" t="s">
        <v>4</v>
      </c>
      <c r="X21" s="50">
        <f t="shared" ca="1" si="13"/>
        <v>71</v>
      </c>
      <c r="Y21" s="15" t="s">
        <v>5</v>
      </c>
      <c r="Z21" s="75">
        <f t="shared" ca="1" si="19"/>
        <v>37.43</v>
      </c>
    </row>
    <row r="22" spans="1:26" ht="16.5">
      <c r="A22" s="78">
        <v>29</v>
      </c>
      <c r="B22" s="84">
        <f t="shared" ca="1" si="14"/>
        <v>2.41</v>
      </c>
      <c r="C22" s="15" t="s">
        <v>3</v>
      </c>
      <c r="D22" s="16">
        <f t="shared" ca="1" si="15"/>
        <v>40</v>
      </c>
      <c r="E22" s="15" t="s">
        <v>5</v>
      </c>
      <c r="F22" s="17"/>
      <c r="G22" s="12"/>
      <c r="H22" s="13">
        <v>39</v>
      </c>
      <c r="I22" s="14">
        <f t="shared" ca="1" si="16"/>
        <v>7472</v>
      </c>
      <c r="J22" s="15" t="s">
        <v>4</v>
      </c>
      <c r="K22" s="16">
        <f t="shared" ca="1" si="17"/>
        <v>71</v>
      </c>
      <c r="L22" s="15" t="s">
        <v>5</v>
      </c>
      <c r="M22" s="17"/>
      <c r="N22" s="3">
        <v>29</v>
      </c>
      <c r="O22" s="69">
        <f t="shared" ca="1" si="10"/>
        <v>2.41</v>
      </c>
      <c r="P22" s="15" t="s">
        <v>3</v>
      </c>
      <c r="Q22" s="50">
        <f t="shared" ca="1" si="11"/>
        <v>40</v>
      </c>
      <c r="R22" s="15" t="s">
        <v>5</v>
      </c>
      <c r="S22" s="65">
        <f t="shared" ca="1" si="18"/>
        <v>96.4</v>
      </c>
      <c r="T22" s="45"/>
      <c r="U22" s="13">
        <v>39</v>
      </c>
      <c r="V22" s="49">
        <f t="shared" ca="1" si="12"/>
        <v>7472</v>
      </c>
      <c r="W22" s="15" t="s">
        <v>4</v>
      </c>
      <c r="X22" s="50">
        <f t="shared" ca="1" si="13"/>
        <v>71</v>
      </c>
      <c r="Y22" s="15" t="s">
        <v>5</v>
      </c>
      <c r="Z22" s="75">
        <f t="shared" ca="1" si="19"/>
        <v>105.23</v>
      </c>
    </row>
    <row r="23" spans="1:26" ht="17.25" thickBot="1">
      <c r="A23" s="79">
        <v>30</v>
      </c>
      <c r="B23" s="85">
        <f t="shared" ca="1" si="14"/>
        <v>48.03</v>
      </c>
      <c r="C23" s="20" t="s">
        <v>3</v>
      </c>
      <c r="D23" s="21">
        <f t="shared" ca="1" si="15"/>
        <v>39</v>
      </c>
      <c r="E23" s="20" t="s">
        <v>5</v>
      </c>
      <c r="F23" s="22"/>
      <c r="G23" s="12"/>
      <c r="H23" s="18">
        <v>40</v>
      </c>
      <c r="I23" s="19">
        <f t="shared" ca="1" si="16"/>
        <v>2529</v>
      </c>
      <c r="J23" s="20" t="s">
        <v>4</v>
      </c>
      <c r="K23" s="21">
        <f t="shared" ca="1" si="17"/>
        <v>92</v>
      </c>
      <c r="L23" s="20" t="s">
        <v>5</v>
      </c>
      <c r="M23" s="22"/>
      <c r="N23" s="4">
        <v>30</v>
      </c>
      <c r="O23" s="70">
        <f t="shared" ca="1" si="10"/>
        <v>48.03</v>
      </c>
      <c r="P23" s="20" t="s">
        <v>3</v>
      </c>
      <c r="Q23" s="52">
        <f t="shared" ca="1" si="11"/>
        <v>39</v>
      </c>
      <c r="R23" s="20" t="s">
        <v>5</v>
      </c>
      <c r="S23" s="66">
        <f t="shared" ca="1" si="18"/>
        <v>1873.17</v>
      </c>
      <c r="T23" s="45"/>
      <c r="U23" s="18">
        <v>40</v>
      </c>
      <c r="V23" s="51">
        <f t="shared" ca="1" si="12"/>
        <v>2529</v>
      </c>
      <c r="W23" s="20" t="s">
        <v>4</v>
      </c>
      <c r="X23" s="52">
        <f t="shared" ca="1" si="13"/>
        <v>92</v>
      </c>
      <c r="Y23" s="20" t="s">
        <v>5</v>
      </c>
      <c r="Z23" s="76">
        <f t="shared" ca="1" si="19"/>
        <v>27.48</v>
      </c>
    </row>
    <row r="24" spans="1:26" ht="16.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22.5" customHeight="1">
      <c r="A25" s="55" t="str">
        <f t="shared" ref="A25:A36" si="20">A1</f>
        <v>Calculs CM2 A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31.5" customHeight="1" thickBot="1">
      <c r="A26" s="53" t="str">
        <f t="shared" si="20"/>
        <v>Pose et calcule les opérations suivantes. N'oublie pas de bien présenter ton travail en mettant un seul chiffre par carreau et en traçant les traits à la règle. Pour les divisions, le résultat doit être calculé jusqu'au centième.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6.5">
      <c r="A27" s="42">
        <f t="shared" si="20"/>
        <v>1</v>
      </c>
      <c r="B27" s="57">
        <f t="shared" ref="B27:E36" ca="1" si="21">B3</f>
        <v>4117.08</v>
      </c>
      <c r="C27" s="31" t="str">
        <f t="shared" si="21"/>
        <v>+</v>
      </c>
      <c r="D27" s="32">
        <f t="shared" ca="1" si="21"/>
        <v>6217.44</v>
      </c>
      <c r="E27" s="31" t="str">
        <f t="shared" si="21"/>
        <v>=</v>
      </c>
      <c r="F27" s="33"/>
      <c r="G27" s="27"/>
      <c r="H27" s="42">
        <f t="shared" ref="H27:L36" si="22">H3</f>
        <v>11</v>
      </c>
      <c r="I27" s="57">
        <f t="shared" ca="1" si="22"/>
        <v>8838.11</v>
      </c>
      <c r="J27" s="31" t="str">
        <f t="shared" si="22"/>
        <v>-</v>
      </c>
      <c r="K27" s="61">
        <f t="shared" ca="1" si="22"/>
        <v>188.11</v>
      </c>
      <c r="L27" s="31" t="str">
        <f t="shared" si="22"/>
        <v>=</v>
      </c>
      <c r="M27" s="33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6.5">
      <c r="A28" s="43">
        <f t="shared" si="20"/>
        <v>2</v>
      </c>
      <c r="B28" s="69">
        <f t="shared" ca="1" si="21"/>
        <v>5434.07</v>
      </c>
      <c r="C28" s="35" t="str">
        <f t="shared" si="21"/>
        <v>+</v>
      </c>
      <c r="D28" s="36">
        <f t="shared" ca="1" si="21"/>
        <v>4260.2697035906804</v>
      </c>
      <c r="E28" s="35" t="str">
        <f t="shared" si="21"/>
        <v>=</v>
      </c>
      <c r="F28" s="37"/>
      <c r="G28" s="27"/>
      <c r="H28" s="43">
        <f t="shared" si="22"/>
        <v>12</v>
      </c>
      <c r="I28" s="69">
        <f t="shared" ca="1" si="22"/>
        <v>194.93</v>
      </c>
      <c r="J28" s="35" t="str">
        <f t="shared" si="22"/>
        <v>-</v>
      </c>
      <c r="K28" s="62">
        <f t="shared" ca="1" si="22"/>
        <v>740.33</v>
      </c>
      <c r="L28" s="35" t="str">
        <f t="shared" si="22"/>
        <v>=</v>
      </c>
      <c r="M28" s="37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6.5">
      <c r="A29" s="43">
        <f t="shared" si="20"/>
        <v>3</v>
      </c>
      <c r="B29" s="69">
        <f t="shared" ca="1" si="21"/>
        <v>6211.49</v>
      </c>
      <c r="C29" s="35" t="str">
        <f t="shared" si="21"/>
        <v>+</v>
      </c>
      <c r="D29" s="36">
        <f t="shared" ca="1" si="21"/>
        <v>1677.5735489817066</v>
      </c>
      <c r="E29" s="35" t="str">
        <f t="shared" si="21"/>
        <v>=</v>
      </c>
      <c r="F29" s="37"/>
      <c r="G29" s="27"/>
      <c r="H29" s="43">
        <f t="shared" si="22"/>
        <v>13</v>
      </c>
      <c r="I29" s="69">
        <f t="shared" ca="1" si="22"/>
        <v>6187.81</v>
      </c>
      <c r="J29" s="35" t="str">
        <f t="shared" si="22"/>
        <v>-</v>
      </c>
      <c r="K29" s="62">
        <f t="shared" ca="1" si="22"/>
        <v>593.16</v>
      </c>
      <c r="L29" s="35" t="str">
        <f t="shared" si="22"/>
        <v>=</v>
      </c>
      <c r="M29" s="37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6.5">
      <c r="A30" s="43">
        <f t="shared" si="20"/>
        <v>4</v>
      </c>
      <c r="B30" s="69">
        <f t="shared" ca="1" si="21"/>
        <v>7986.67</v>
      </c>
      <c r="C30" s="35" t="str">
        <f t="shared" si="21"/>
        <v>+</v>
      </c>
      <c r="D30" s="36">
        <f t="shared" ca="1" si="21"/>
        <v>3390.7880929096241</v>
      </c>
      <c r="E30" s="35" t="str">
        <f t="shared" si="21"/>
        <v>=</v>
      </c>
      <c r="F30" s="37"/>
      <c r="G30" s="27"/>
      <c r="H30" s="43">
        <f t="shared" si="22"/>
        <v>14</v>
      </c>
      <c r="I30" s="69">
        <f t="shared" ca="1" si="22"/>
        <v>8208.7000000000007</v>
      </c>
      <c r="J30" s="35" t="str">
        <f t="shared" si="22"/>
        <v>-</v>
      </c>
      <c r="K30" s="62">
        <f t="shared" ca="1" si="22"/>
        <v>223.83</v>
      </c>
      <c r="L30" s="35" t="str">
        <f t="shared" si="22"/>
        <v>=</v>
      </c>
      <c r="M30" s="37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6.5">
      <c r="A31" s="43">
        <f t="shared" si="20"/>
        <v>5</v>
      </c>
      <c r="B31" s="69">
        <f t="shared" ca="1" si="21"/>
        <v>5907.84</v>
      </c>
      <c r="C31" s="35" t="str">
        <f t="shared" si="21"/>
        <v>+</v>
      </c>
      <c r="D31" s="36">
        <f t="shared" ca="1" si="21"/>
        <v>7516.1267661888569</v>
      </c>
      <c r="E31" s="35" t="str">
        <f t="shared" si="21"/>
        <v>=</v>
      </c>
      <c r="F31" s="37"/>
      <c r="G31" s="27"/>
      <c r="H31" s="43">
        <f t="shared" si="22"/>
        <v>15</v>
      </c>
      <c r="I31" s="69">
        <f t="shared" ca="1" si="22"/>
        <v>4338.46</v>
      </c>
      <c r="J31" s="35" t="str">
        <f t="shared" si="22"/>
        <v>-</v>
      </c>
      <c r="K31" s="62">
        <f t="shared" ca="1" si="22"/>
        <v>390.36</v>
      </c>
      <c r="L31" s="35" t="str">
        <f t="shared" si="22"/>
        <v>=</v>
      </c>
      <c r="M31" s="37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6.5">
      <c r="A32" s="43">
        <f t="shared" si="20"/>
        <v>6</v>
      </c>
      <c r="B32" s="69">
        <f t="shared" ca="1" si="21"/>
        <v>9965.11</v>
      </c>
      <c r="C32" s="35" t="str">
        <f t="shared" si="21"/>
        <v>+</v>
      </c>
      <c r="D32" s="36">
        <f t="shared" ca="1" si="21"/>
        <v>6500.8309793772023</v>
      </c>
      <c r="E32" s="35" t="str">
        <f t="shared" si="21"/>
        <v>=</v>
      </c>
      <c r="F32" s="37"/>
      <c r="G32" s="27"/>
      <c r="H32" s="43">
        <f t="shared" si="22"/>
        <v>16</v>
      </c>
      <c r="I32" s="69">
        <f t="shared" ca="1" si="22"/>
        <v>1730.99</v>
      </c>
      <c r="J32" s="35" t="str">
        <f t="shared" si="22"/>
        <v>-</v>
      </c>
      <c r="K32" s="62">
        <f t="shared" ca="1" si="22"/>
        <v>503.01</v>
      </c>
      <c r="L32" s="35" t="str">
        <f t="shared" si="22"/>
        <v>=</v>
      </c>
      <c r="M32" s="37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6.5">
      <c r="A33" s="43">
        <f t="shared" si="20"/>
        <v>7</v>
      </c>
      <c r="B33" s="69">
        <f t="shared" ca="1" si="21"/>
        <v>3175.51</v>
      </c>
      <c r="C33" s="35" t="str">
        <f t="shared" si="21"/>
        <v>+</v>
      </c>
      <c r="D33" s="36">
        <f t="shared" ca="1" si="21"/>
        <v>1777.6355181743002</v>
      </c>
      <c r="E33" s="35" t="str">
        <f t="shared" si="21"/>
        <v>=</v>
      </c>
      <c r="F33" s="37"/>
      <c r="G33" s="27"/>
      <c r="H33" s="43">
        <f t="shared" si="22"/>
        <v>17</v>
      </c>
      <c r="I33" s="69">
        <f t="shared" ca="1" si="22"/>
        <v>4887.7299999999996</v>
      </c>
      <c r="J33" s="35" t="str">
        <f t="shared" si="22"/>
        <v>-</v>
      </c>
      <c r="K33" s="62">
        <f t="shared" ca="1" si="22"/>
        <v>249.04</v>
      </c>
      <c r="L33" s="35" t="str">
        <f t="shared" si="22"/>
        <v>=</v>
      </c>
      <c r="M33" s="37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6.5">
      <c r="A34" s="43">
        <f t="shared" si="20"/>
        <v>8</v>
      </c>
      <c r="B34" s="69">
        <f t="shared" ca="1" si="21"/>
        <v>3063.77</v>
      </c>
      <c r="C34" s="35" t="str">
        <f t="shared" si="21"/>
        <v>+</v>
      </c>
      <c r="D34" s="36">
        <f t="shared" ca="1" si="21"/>
        <v>2718.397095672176</v>
      </c>
      <c r="E34" s="35" t="str">
        <f t="shared" si="21"/>
        <v>=</v>
      </c>
      <c r="F34" s="37"/>
      <c r="G34" s="27"/>
      <c r="H34" s="43">
        <f t="shared" si="22"/>
        <v>18</v>
      </c>
      <c r="I34" s="69">
        <f t="shared" ca="1" si="22"/>
        <v>2278.34</v>
      </c>
      <c r="J34" s="35" t="str">
        <f t="shared" si="22"/>
        <v>-</v>
      </c>
      <c r="K34" s="62">
        <f t="shared" ca="1" si="22"/>
        <v>145.81</v>
      </c>
      <c r="L34" s="35" t="str">
        <f t="shared" si="22"/>
        <v>=</v>
      </c>
      <c r="M34" s="37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6.5">
      <c r="A35" s="43">
        <f t="shared" si="20"/>
        <v>9</v>
      </c>
      <c r="B35" s="69">
        <f t="shared" ca="1" si="21"/>
        <v>6419.68</v>
      </c>
      <c r="C35" s="35" t="str">
        <f t="shared" si="21"/>
        <v>+</v>
      </c>
      <c r="D35" s="36">
        <f t="shared" ca="1" si="21"/>
        <v>5158.9093678196241</v>
      </c>
      <c r="E35" s="35" t="str">
        <f t="shared" si="21"/>
        <v>=</v>
      </c>
      <c r="F35" s="37"/>
      <c r="G35" s="27"/>
      <c r="H35" s="43">
        <f t="shared" si="22"/>
        <v>19</v>
      </c>
      <c r="I35" s="69">
        <f t="shared" ca="1" si="22"/>
        <v>9270.4500000000007</v>
      </c>
      <c r="J35" s="35" t="str">
        <f t="shared" si="22"/>
        <v>-</v>
      </c>
      <c r="K35" s="62">
        <f t="shared" ca="1" si="22"/>
        <v>860.67</v>
      </c>
      <c r="L35" s="35" t="str">
        <f t="shared" si="22"/>
        <v>=</v>
      </c>
      <c r="M35" s="37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7.25" thickBot="1">
      <c r="A36" s="44">
        <f t="shared" si="20"/>
        <v>10</v>
      </c>
      <c r="B36" s="70">
        <f t="shared" ca="1" si="21"/>
        <v>2017.24</v>
      </c>
      <c r="C36" s="39" t="str">
        <f t="shared" si="21"/>
        <v>+</v>
      </c>
      <c r="D36" s="40">
        <f t="shared" ca="1" si="21"/>
        <v>8242.7910785950444</v>
      </c>
      <c r="E36" s="39" t="str">
        <f t="shared" si="21"/>
        <v>=</v>
      </c>
      <c r="F36" s="41"/>
      <c r="G36" s="27"/>
      <c r="H36" s="44">
        <f t="shared" si="22"/>
        <v>20</v>
      </c>
      <c r="I36" s="70">
        <f t="shared" ca="1" si="22"/>
        <v>5182.68</v>
      </c>
      <c r="J36" s="39" t="str">
        <f t="shared" si="22"/>
        <v>-</v>
      </c>
      <c r="K36" s="63">
        <f t="shared" ca="1" si="22"/>
        <v>126.6</v>
      </c>
      <c r="L36" s="39" t="str">
        <f t="shared" si="22"/>
        <v>=</v>
      </c>
      <c r="M36" s="41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7.25" thickBot="1">
      <c r="A37" s="28"/>
      <c r="B37" s="27"/>
      <c r="C37" s="28"/>
      <c r="D37" s="29"/>
      <c r="E37" s="28"/>
      <c r="F37" s="27"/>
      <c r="G37" s="27"/>
      <c r="H37" s="28"/>
      <c r="I37" s="27"/>
      <c r="J37" s="28"/>
      <c r="K37" s="29"/>
      <c r="L37" s="28"/>
      <c r="M37" s="27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6.5">
      <c r="A38" s="42">
        <f t="shared" ref="A38:E47" si="23">A14</f>
        <v>21</v>
      </c>
      <c r="B38" s="57">
        <f t="shared" ca="1" si="23"/>
        <v>16.739999999999998</v>
      </c>
      <c r="C38" s="31" t="str">
        <f t="shared" si="23"/>
        <v>x</v>
      </c>
      <c r="D38" s="32">
        <f t="shared" ca="1" si="23"/>
        <v>29</v>
      </c>
      <c r="E38" s="31" t="str">
        <f t="shared" si="23"/>
        <v>=</v>
      </c>
      <c r="F38" s="33"/>
      <c r="G38" s="27"/>
      <c r="H38" s="42">
        <f t="shared" ref="H38:L47" si="24">H14</f>
        <v>31</v>
      </c>
      <c r="I38" s="30">
        <f t="shared" ca="1" si="24"/>
        <v>1615</v>
      </c>
      <c r="J38" s="31" t="str">
        <f t="shared" si="24"/>
        <v>:</v>
      </c>
      <c r="K38" s="32">
        <f t="shared" ca="1" si="24"/>
        <v>73</v>
      </c>
      <c r="L38" s="31" t="str">
        <f t="shared" si="24"/>
        <v>=</v>
      </c>
      <c r="M38" s="33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6.5">
      <c r="A39" s="43">
        <f t="shared" si="23"/>
        <v>22</v>
      </c>
      <c r="B39" s="69">
        <f t="shared" ca="1" si="23"/>
        <v>51.28</v>
      </c>
      <c r="C39" s="35" t="str">
        <f t="shared" si="23"/>
        <v>x</v>
      </c>
      <c r="D39" s="36">
        <f t="shared" ca="1" si="23"/>
        <v>67</v>
      </c>
      <c r="E39" s="35" t="str">
        <f t="shared" si="23"/>
        <v>=</v>
      </c>
      <c r="F39" s="37"/>
      <c r="G39" s="27"/>
      <c r="H39" s="43">
        <f t="shared" si="24"/>
        <v>32</v>
      </c>
      <c r="I39" s="34">
        <f t="shared" ca="1" si="24"/>
        <v>7042</v>
      </c>
      <c r="J39" s="35" t="str">
        <f t="shared" si="24"/>
        <v>:</v>
      </c>
      <c r="K39" s="36">
        <f t="shared" ca="1" si="24"/>
        <v>35</v>
      </c>
      <c r="L39" s="35" t="str">
        <f t="shared" si="24"/>
        <v>=</v>
      </c>
      <c r="M39" s="37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6.5">
      <c r="A40" s="43">
        <f t="shared" si="23"/>
        <v>23</v>
      </c>
      <c r="B40" s="69">
        <f t="shared" ca="1" si="23"/>
        <v>36.03</v>
      </c>
      <c r="C40" s="35" t="str">
        <f t="shared" si="23"/>
        <v>x</v>
      </c>
      <c r="D40" s="36">
        <f t="shared" ca="1" si="23"/>
        <v>58</v>
      </c>
      <c r="E40" s="35" t="str">
        <f t="shared" si="23"/>
        <v>=</v>
      </c>
      <c r="F40" s="37"/>
      <c r="G40" s="27"/>
      <c r="H40" s="43">
        <f t="shared" si="24"/>
        <v>33</v>
      </c>
      <c r="I40" s="34">
        <f t="shared" ca="1" si="24"/>
        <v>8010</v>
      </c>
      <c r="J40" s="35" t="str">
        <f t="shared" si="24"/>
        <v>:</v>
      </c>
      <c r="K40" s="36">
        <f t="shared" ca="1" si="24"/>
        <v>92</v>
      </c>
      <c r="L40" s="35" t="str">
        <f t="shared" si="24"/>
        <v>=</v>
      </c>
      <c r="M40" s="37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6.5">
      <c r="A41" s="43">
        <f t="shared" si="23"/>
        <v>24</v>
      </c>
      <c r="B41" s="69">
        <f t="shared" ca="1" si="23"/>
        <v>99.13</v>
      </c>
      <c r="C41" s="35" t="str">
        <f t="shared" si="23"/>
        <v>x</v>
      </c>
      <c r="D41" s="36">
        <f t="shared" ca="1" si="23"/>
        <v>96</v>
      </c>
      <c r="E41" s="35" t="str">
        <f t="shared" si="23"/>
        <v>=</v>
      </c>
      <c r="F41" s="37"/>
      <c r="G41" s="27"/>
      <c r="H41" s="43">
        <f t="shared" si="24"/>
        <v>34</v>
      </c>
      <c r="I41" s="34">
        <f t="shared" ca="1" si="24"/>
        <v>4797</v>
      </c>
      <c r="J41" s="35" t="str">
        <f t="shared" si="24"/>
        <v>:</v>
      </c>
      <c r="K41" s="36">
        <f t="shared" ca="1" si="24"/>
        <v>66</v>
      </c>
      <c r="L41" s="35" t="str">
        <f t="shared" si="24"/>
        <v>=</v>
      </c>
      <c r="M41" s="37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6.5">
      <c r="A42" s="43">
        <f t="shared" si="23"/>
        <v>25</v>
      </c>
      <c r="B42" s="69">
        <f t="shared" ca="1" si="23"/>
        <v>83.39</v>
      </c>
      <c r="C42" s="35" t="str">
        <f t="shared" si="23"/>
        <v>x</v>
      </c>
      <c r="D42" s="36">
        <f t="shared" ca="1" si="23"/>
        <v>95</v>
      </c>
      <c r="E42" s="35" t="str">
        <f t="shared" si="23"/>
        <v>=</v>
      </c>
      <c r="F42" s="37"/>
      <c r="G42" s="27"/>
      <c r="H42" s="43">
        <f t="shared" si="24"/>
        <v>35</v>
      </c>
      <c r="I42" s="34">
        <f t="shared" ca="1" si="24"/>
        <v>8542</v>
      </c>
      <c r="J42" s="35" t="str">
        <f t="shared" si="24"/>
        <v>:</v>
      </c>
      <c r="K42" s="36">
        <f t="shared" ca="1" si="24"/>
        <v>45</v>
      </c>
      <c r="L42" s="35" t="str">
        <f t="shared" si="24"/>
        <v>=</v>
      </c>
      <c r="M42" s="37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6.5">
      <c r="A43" s="43">
        <f t="shared" si="23"/>
        <v>26</v>
      </c>
      <c r="B43" s="69">
        <f t="shared" ca="1" si="23"/>
        <v>1.24</v>
      </c>
      <c r="C43" s="35" t="str">
        <f t="shared" si="23"/>
        <v>x</v>
      </c>
      <c r="D43" s="36">
        <f t="shared" ca="1" si="23"/>
        <v>44</v>
      </c>
      <c r="E43" s="35" t="str">
        <f t="shared" si="23"/>
        <v>=</v>
      </c>
      <c r="F43" s="37"/>
      <c r="G43" s="27"/>
      <c r="H43" s="43">
        <f t="shared" si="24"/>
        <v>36</v>
      </c>
      <c r="I43" s="34">
        <f t="shared" ca="1" si="24"/>
        <v>5274</v>
      </c>
      <c r="J43" s="35" t="str">
        <f t="shared" si="24"/>
        <v>:</v>
      </c>
      <c r="K43" s="36">
        <f t="shared" ca="1" si="24"/>
        <v>4</v>
      </c>
      <c r="L43" s="35" t="str">
        <f t="shared" si="24"/>
        <v>=</v>
      </c>
      <c r="M43" s="37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6.5">
      <c r="A44" s="43">
        <f t="shared" si="23"/>
        <v>27</v>
      </c>
      <c r="B44" s="69">
        <f t="shared" ca="1" si="23"/>
        <v>17.88</v>
      </c>
      <c r="C44" s="35" t="str">
        <f t="shared" si="23"/>
        <v>x</v>
      </c>
      <c r="D44" s="36">
        <f t="shared" ca="1" si="23"/>
        <v>34</v>
      </c>
      <c r="E44" s="35" t="str">
        <f t="shared" si="23"/>
        <v>=</v>
      </c>
      <c r="F44" s="37"/>
      <c r="G44" s="27"/>
      <c r="H44" s="43">
        <f t="shared" si="24"/>
        <v>37</v>
      </c>
      <c r="I44" s="34">
        <f t="shared" ca="1" si="24"/>
        <v>8221</v>
      </c>
      <c r="J44" s="35" t="str">
        <f t="shared" si="24"/>
        <v>:</v>
      </c>
      <c r="K44" s="36">
        <f t="shared" ca="1" si="24"/>
        <v>35</v>
      </c>
      <c r="L44" s="35" t="str">
        <f t="shared" si="24"/>
        <v>=</v>
      </c>
      <c r="M44" s="37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6.5">
      <c r="A45" s="43">
        <f t="shared" si="23"/>
        <v>28</v>
      </c>
      <c r="B45" s="69">
        <f t="shared" ca="1" si="23"/>
        <v>7.29</v>
      </c>
      <c r="C45" s="35" t="str">
        <f t="shared" si="23"/>
        <v>x</v>
      </c>
      <c r="D45" s="36">
        <f t="shared" ca="1" si="23"/>
        <v>96</v>
      </c>
      <c r="E45" s="35" t="str">
        <f t="shared" si="23"/>
        <v>=</v>
      </c>
      <c r="F45" s="37"/>
      <c r="G45" s="27"/>
      <c r="H45" s="43">
        <f t="shared" si="24"/>
        <v>38</v>
      </c>
      <c r="I45" s="34">
        <f t="shared" ca="1" si="24"/>
        <v>2658</v>
      </c>
      <c r="J45" s="35" t="str">
        <f t="shared" si="24"/>
        <v>:</v>
      </c>
      <c r="K45" s="36">
        <f t="shared" ca="1" si="24"/>
        <v>71</v>
      </c>
      <c r="L45" s="35" t="str">
        <f t="shared" si="24"/>
        <v>=</v>
      </c>
      <c r="M45" s="37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6.5">
      <c r="A46" s="43">
        <f t="shared" si="23"/>
        <v>29</v>
      </c>
      <c r="B46" s="69">
        <f t="shared" ca="1" si="23"/>
        <v>2.41</v>
      </c>
      <c r="C46" s="35" t="str">
        <f t="shared" si="23"/>
        <v>x</v>
      </c>
      <c r="D46" s="36">
        <f t="shared" ca="1" si="23"/>
        <v>40</v>
      </c>
      <c r="E46" s="35" t="str">
        <f t="shared" si="23"/>
        <v>=</v>
      </c>
      <c r="F46" s="37"/>
      <c r="G46" s="27"/>
      <c r="H46" s="43">
        <f t="shared" si="24"/>
        <v>39</v>
      </c>
      <c r="I46" s="34">
        <f t="shared" ca="1" si="24"/>
        <v>7472</v>
      </c>
      <c r="J46" s="35" t="str">
        <f t="shared" si="24"/>
        <v>:</v>
      </c>
      <c r="K46" s="36">
        <f t="shared" ca="1" si="24"/>
        <v>71</v>
      </c>
      <c r="L46" s="35" t="str">
        <f t="shared" si="24"/>
        <v>=</v>
      </c>
      <c r="M46" s="37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7.25" thickBot="1">
      <c r="A47" s="44">
        <f t="shared" si="23"/>
        <v>30</v>
      </c>
      <c r="B47" s="70">
        <f t="shared" ca="1" si="23"/>
        <v>48.03</v>
      </c>
      <c r="C47" s="39" t="str">
        <f t="shared" si="23"/>
        <v>x</v>
      </c>
      <c r="D47" s="40">
        <f t="shared" ca="1" si="23"/>
        <v>39</v>
      </c>
      <c r="E47" s="39" t="str">
        <f t="shared" si="23"/>
        <v>=</v>
      </c>
      <c r="F47" s="41"/>
      <c r="G47" s="27"/>
      <c r="H47" s="44">
        <f t="shared" si="24"/>
        <v>40</v>
      </c>
      <c r="I47" s="38">
        <f t="shared" ca="1" si="24"/>
        <v>2529</v>
      </c>
      <c r="J47" s="39" t="str">
        <f t="shared" si="24"/>
        <v>:</v>
      </c>
      <c r="K47" s="40">
        <f t="shared" ca="1" si="24"/>
        <v>92</v>
      </c>
      <c r="L47" s="39" t="str">
        <f t="shared" si="24"/>
        <v>=</v>
      </c>
      <c r="M47" s="41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>
      <c r="E48" s="1"/>
    </row>
  </sheetData>
  <mergeCells count="5">
    <mergeCell ref="A26:M26"/>
    <mergeCell ref="N1:Z1"/>
    <mergeCell ref="A2:M2"/>
    <mergeCell ref="A1:M1"/>
    <mergeCell ref="A25:M25"/>
  </mergeCells>
  <printOptions horizontalCentered="1" verticalCentered="1"/>
  <pageMargins left="0.23622047244094491" right="0.23622047244094491" top="0.19685039370078741" bottom="0.19685039370078741" header="0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Elsile</dc:creator>
  <cp:lastModifiedBy>Elsile</cp:lastModifiedBy>
  <dcterms:created xsi:type="dcterms:W3CDTF">2012-07-08T13:59:08Z</dcterms:created>
  <dcterms:modified xsi:type="dcterms:W3CDTF">2012-07-08T15:02:47Z</dcterms:modified>
</cp:coreProperties>
</file>