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01dae27ad040d0/blog trousse/Eval sept 2020/"/>
    </mc:Choice>
  </mc:AlternateContent>
  <xr:revisionPtr revIDLastSave="21" documentId="8_{B9383A2D-B512-462E-981C-C81D5681FFCB}" xr6:coauthVersionLast="45" xr6:coauthVersionMax="45" xr10:uidLastSave="{ED645068-F50D-49C8-9F1E-4086EE0FFF88}"/>
  <bookViews>
    <workbookView xWindow="1815" yWindow="1395" windowWidth="21420" windowHeight="13425" xr2:uid="{C6EA395F-B863-4BB1-91EF-1586C2C82E0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Z7" i="1"/>
  <c r="AB35" i="1" l="1"/>
  <c r="AB34" i="1"/>
  <c r="AB33" i="1"/>
  <c r="AB30" i="1"/>
  <c r="AA35" i="1"/>
  <c r="AA34" i="1"/>
  <c r="AA33" i="1"/>
  <c r="AA30" i="1"/>
  <c r="AA29" i="1"/>
  <c r="AB29" i="1" s="1"/>
  <c r="AA18" i="1"/>
  <c r="AB18" i="1" s="1"/>
  <c r="S36" i="1"/>
  <c r="S4" i="1"/>
  <c r="S5" i="1"/>
  <c r="S6" i="1"/>
  <c r="S7" i="1"/>
  <c r="S8" i="1"/>
  <c r="S9" i="1"/>
  <c r="S10" i="1"/>
  <c r="S11" i="1"/>
  <c r="S12" i="1"/>
  <c r="S13" i="1"/>
  <c r="AA13" i="1" s="1"/>
  <c r="AB13" i="1" s="1"/>
  <c r="S14" i="1"/>
  <c r="S15" i="1"/>
  <c r="S16" i="1"/>
  <c r="S17" i="1"/>
  <c r="S19" i="1"/>
  <c r="S20" i="1"/>
  <c r="S21" i="1"/>
  <c r="Z35" i="1"/>
  <c r="Z34" i="1"/>
  <c r="Z33" i="1"/>
  <c r="Z32" i="1"/>
  <c r="AA32" i="1" s="1"/>
  <c r="AB32" i="1" s="1"/>
  <c r="Z31" i="1"/>
  <c r="AA31" i="1" s="1"/>
  <c r="AB31" i="1" s="1"/>
  <c r="Z30" i="1"/>
  <c r="Z29" i="1"/>
  <c r="Z28" i="1"/>
  <c r="AA28" i="1" s="1"/>
  <c r="AB28" i="1" s="1"/>
  <c r="Z27" i="1"/>
  <c r="Z26" i="1"/>
  <c r="Z25" i="1"/>
  <c r="Z24" i="1"/>
  <c r="Z23" i="1"/>
  <c r="Z22" i="1"/>
  <c r="Z21" i="1"/>
  <c r="AA21" i="1" s="1"/>
  <c r="AB21" i="1" s="1"/>
  <c r="Z20" i="1"/>
  <c r="Z19" i="1"/>
  <c r="AA19" i="1" s="1"/>
  <c r="AB19" i="1" s="1"/>
  <c r="Z18" i="1"/>
  <c r="Z17" i="1"/>
  <c r="AA17" i="1" s="1"/>
  <c r="AB17" i="1" s="1"/>
  <c r="Z16" i="1"/>
  <c r="Z15" i="1"/>
  <c r="Z14" i="1"/>
  <c r="Z13" i="1"/>
  <c r="Z12" i="1"/>
  <c r="AA12" i="1" s="1"/>
  <c r="AB12" i="1" s="1"/>
  <c r="Z11" i="1"/>
  <c r="Z10" i="1"/>
  <c r="Z9" i="1"/>
  <c r="AA9" i="1" s="1"/>
  <c r="AB9" i="1" s="1"/>
  <c r="Z8" i="1"/>
  <c r="Z6" i="1"/>
  <c r="AA6" i="1" s="1"/>
  <c r="Z5" i="1"/>
  <c r="Z4" i="1"/>
  <c r="V35" i="1"/>
  <c r="V34" i="1"/>
  <c r="V33" i="1"/>
  <c r="V32" i="1"/>
  <c r="V30" i="1"/>
  <c r="V31" i="1"/>
  <c r="V29" i="1"/>
  <c r="V26" i="1"/>
  <c r="V28" i="1"/>
  <c r="V27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S35" i="1"/>
  <c r="S34" i="1"/>
  <c r="S33" i="1"/>
  <c r="S32" i="1"/>
  <c r="S31" i="1"/>
  <c r="S30" i="1"/>
  <c r="S29" i="1"/>
  <c r="S28" i="1"/>
  <c r="S27" i="1"/>
  <c r="AA27" i="1" s="1"/>
  <c r="AB27" i="1" s="1"/>
  <c r="S26" i="1"/>
  <c r="S25" i="1"/>
  <c r="S24" i="1"/>
  <c r="S23" i="1"/>
  <c r="S22" i="1"/>
  <c r="S18" i="1"/>
  <c r="AA16" i="1" l="1"/>
  <c r="AB16" i="1" s="1"/>
  <c r="AA10" i="1"/>
  <c r="AB10" i="1" s="1"/>
  <c r="AA20" i="1"/>
  <c r="AB20" i="1" s="1"/>
  <c r="AA25" i="1"/>
  <c r="AB25" i="1" s="1"/>
  <c r="AA14" i="1"/>
  <c r="AB14" i="1" s="1"/>
  <c r="AA23" i="1"/>
  <c r="AB23" i="1" s="1"/>
  <c r="AA22" i="1"/>
  <c r="AB22" i="1" s="1"/>
  <c r="AB7" i="1"/>
  <c r="AA15" i="1"/>
  <c r="AB15" i="1" s="1"/>
  <c r="AA26" i="1"/>
  <c r="AB26" i="1" s="1"/>
  <c r="AA11" i="1"/>
  <c r="AB11" i="1" s="1"/>
  <c r="AB6" i="1"/>
  <c r="AA5" i="1"/>
  <c r="AB5" i="1" s="1"/>
  <c r="AA8" i="1"/>
  <c r="AB8" i="1" s="1"/>
  <c r="AA24" i="1"/>
  <c r="AB24" i="1" s="1"/>
  <c r="AA4" i="1"/>
  <c r="Z37" i="1"/>
  <c r="V37" i="1"/>
  <c r="S37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AA37" i="1" l="1"/>
  <c r="AB4" i="1"/>
  <c r="AB37" i="1" s="1"/>
  <c r="I17" i="1"/>
  <c r="I37" i="1" s="1"/>
  <c r="H37" i="1"/>
</calcChain>
</file>

<file path=xl/sharedStrings.xml><?xml version="1.0" encoding="utf-8"?>
<sst xmlns="http://schemas.openxmlformats.org/spreadsheetml/2006/main" count="87" uniqueCount="56">
  <si>
    <t>Lire et comprendre</t>
  </si>
  <si>
    <t>Ex 1 Fluence</t>
  </si>
  <si>
    <t>Nb de mots lus en 1 min</t>
  </si>
  <si>
    <t>Elève</t>
  </si>
  <si>
    <t>Ex2 Compréhension</t>
  </si>
  <si>
    <t>4 questions : 1 point par question</t>
  </si>
  <si>
    <t>Ecrire</t>
  </si>
  <si>
    <t>Exercice 3 : copie</t>
  </si>
  <si>
    <t>5 (tt est copié, sans erreur, lettres bien formées), 4 (tt est copié, sans erreur, des lettres à revoir), 3 (tt est copié avec des erreurs), 2 (il manque deux vers), 1 (il manque plus de 2 vers)</t>
  </si>
  <si>
    <t>Etude de la langue</t>
  </si>
  <si>
    <t>Exercice 5 : Noms / verbes / déterminants / adjectifs</t>
  </si>
  <si>
    <t>Score / 21 (un point par mot identifié)</t>
  </si>
  <si>
    <t>Exercice 6 : Conjugaison</t>
  </si>
  <si>
    <t>Score / 4 (un point par verbe bien conjugué)</t>
  </si>
  <si>
    <t>Pourcentage de réussite en français</t>
  </si>
  <si>
    <t>Moyennes</t>
  </si>
  <si>
    <t>Exercices 4 et 5 : Dictée de mots, de phrases (un point par mot bien écrit)</t>
  </si>
  <si>
    <t>Score / 39 (un point par mot bien écrit)</t>
  </si>
  <si>
    <t>TOTAL / 73</t>
  </si>
  <si>
    <t>Nombres et calcul</t>
  </si>
  <si>
    <t xml:space="preserve">Ex 1 : Nombres rangés ordre croissant </t>
  </si>
  <si>
    <t>1 point si exercice réussi</t>
  </si>
  <si>
    <t>Ex 1 : Droite graduée</t>
  </si>
  <si>
    <t>Ex 2 : Dictée de nombres</t>
  </si>
  <si>
    <t>Score / 3 : 1 point par nombre</t>
  </si>
  <si>
    <t>Score / 5 : 1 point par nombre bien écrit</t>
  </si>
  <si>
    <t>Ex 2 : 348</t>
  </si>
  <si>
    <t>Score / 3 : 1 point par représentation correcte</t>
  </si>
  <si>
    <t>Ex 3 : les problèmes</t>
  </si>
  <si>
    <t>Score / 5 : 1 point par problème réussi</t>
  </si>
  <si>
    <t>Score / 24 ( 1 point par calcul réussi)</t>
  </si>
  <si>
    <t>Ex 4 : Calcul oral</t>
  </si>
  <si>
    <t>Ex 4 : Calcul écrit</t>
  </si>
  <si>
    <t>Score / 7 : 1 point par calcul réussi</t>
  </si>
  <si>
    <t>Ex 4 : Calcul posé</t>
  </si>
  <si>
    <t>Score / 3 : 1 point par calcul réussi</t>
  </si>
  <si>
    <t>Total Nombres et calcul</t>
  </si>
  <si>
    <t>Score / 54</t>
  </si>
  <si>
    <t>Grandeurs et mesures</t>
  </si>
  <si>
    <t>Ex 5 : Mesurer des longueurs</t>
  </si>
  <si>
    <t>Score / 3 : 1 point par mesure</t>
  </si>
  <si>
    <t>Ex 6 : Problèmes</t>
  </si>
  <si>
    <t>Score / 4 : 1 point par problème</t>
  </si>
  <si>
    <t>Total grandeurs et mesures</t>
  </si>
  <si>
    <t>Score / 7</t>
  </si>
  <si>
    <t>Géométrie</t>
  </si>
  <si>
    <t>Ex 7 : Se repérer</t>
  </si>
  <si>
    <t xml:space="preserve">Score / 1 </t>
  </si>
  <si>
    <t>Ex 8 : le cube</t>
  </si>
  <si>
    <t>Score / 2 : 1 point par réponse</t>
  </si>
  <si>
    <t>Ex 9 : Tracer un rectangle, un carré</t>
  </si>
  <si>
    <t>Score / 2 : 1 point par figure</t>
  </si>
  <si>
    <t>Total géométrie</t>
  </si>
  <si>
    <t>Score / 5</t>
  </si>
  <si>
    <t>Total / 66</t>
  </si>
  <si>
    <t>Pourcentage de réussite en maths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</si>
</sst>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textRotation="90"/>
    </xf>
    <xf numFmtId="0" fontId="0" fillId="0" borderId="0" xfId="0" applyFill="1"/>
  </cellXfs>
  <cellStyles count="1">
    <cellStyle name="Normal" xfId="0" builtinId="0"/>
  </cellStyles>
  <dxfs count="35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3059-CE2E-4A18-9C1C-8671514B7784}">
  <dimension ref="A1:AB37"/>
  <sheetViews>
    <sheetView tabSelected="1" topLeftCell="A13" workbookViewId="0">
      <selection activeCell="AA24" sqref="AA24"/>
    </sheetView>
  </sheetViews>
  <sheetFormatPr baseColWidth="10" defaultRowHeight="15" x14ac:dyDescent="0.25"/>
  <cols>
    <col min="2" max="2" width="5.7109375" customWidth="1"/>
    <col min="3" max="3" width="3.7109375" customWidth="1"/>
    <col min="4" max="4" width="4" customWidth="1"/>
    <col min="5" max="5" width="5.7109375" customWidth="1"/>
    <col min="6" max="6" width="6.140625" customWidth="1"/>
    <col min="7" max="8" width="6" customWidth="1"/>
    <col min="9" max="9" width="5.85546875" customWidth="1"/>
    <col min="10" max="10" width="7.28515625" customWidth="1"/>
    <col min="11" max="11" width="7" customWidth="1"/>
    <col min="12" max="12" width="5.140625" customWidth="1"/>
    <col min="13" max="13" width="5.42578125" customWidth="1"/>
    <col min="14" max="14" width="4.28515625" customWidth="1"/>
    <col min="15" max="15" width="5" customWidth="1"/>
    <col min="16" max="16" width="4.42578125" customWidth="1"/>
    <col min="17" max="17" width="4.28515625" customWidth="1"/>
    <col min="18" max="18" width="5" customWidth="1"/>
    <col min="19" max="19" width="4" customWidth="1"/>
    <col min="20" max="20" width="5.5703125" customWidth="1"/>
    <col min="21" max="21" width="5.140625" customWidth="1"/>
    <col min="22" max="22" width="3.85546875" customWidth="1"/>
    <col min="23" max="23" width="5.42578125" customWidth="1"/>
    <col min="24" max="24" width="5.5703125" customWidth="1"/>
    <col min="25" max="25" width="6.7109375" customWidth="1"/>
    <col min="26" max="26" width="5.5703125" customWidth="1"/>
    <col min="27" max="27" width="4.28515625" customWidth="1"/>
    <col min="28" max="28" width="6.42578125" customWidth="1"/>
  </cols>
  <sheetData>
    <row r="1" spans="1:28" x14ac:dyDescent="0.25">
      <c r="B1" s="1" t="s">
        <v>0</v>
      </c>
      <c r="C1" s="1"/>
      <c r="D1" s="1"/>
      <c r="E1" s="1" t="s">
        <v>6</v>
      </c>
      <c r="F1" s="1" t="s">
        <v>9</v>
      </c>
      <c r="G1" s="1"/>
      <c r="H1" s="1"/>
      <c r="K1" s="1" t="s">
        <v>19</v>
      </c>
      <c r="T1" s="1" t="s">
        <v>38</v>
      </c>
      <c r="W1" t="s">
        <v>45</v>
      </c>
    </row>
    <row r="2" spans="1:28" ht="150" customHeight="1" x14ac:dyDescent="0.25">
      <c r="B2" s="2" t="s">
        <v>1</v>
      </c>
      <c r="C2" s="2" t="s">
        <v>4</v>
      </c>
      <c r="D2" s="2" t="s">
        <v>7</v>
      </c>
      <c r="E2" s="2" t="s">
        <v>16</v>
      </c>
      <c r="F2" s="2" t="s">
        <v>10</v>
      </c>
      <c r="G2" s="2" t="s">
        <v>12</v>
      </c>
      <c r="H2" s="2"/>
      <c r="I2" s="2"/>
      <c r="J2" s="2"/>
      <c r="K2" s="2" t="s">
        <v>20</v>
      </c>
      <c r="L2" s="2" t="s">
        <v>22</v>
      </c>
      <c r="M2" s="2" t="s">
        <v>23</v>
      </c>
      <c r="N2" s="2" t="s">
        <v>26</v>
      </c>
      <c r="O2" s="2" t="s">
        <v>28</v>
      </c>
      <c r="P2" s="2" t="s">
        <v>31</v>
      </c>
      <c r="Q2" s="2" t="s">
        <v>32</v>
      </c>
      <c r="R2" s="2" t="s">
        <v>34</v>
      </c>
      <c r="S2" s="2" t="s">
        <v>36</v>
      </c>
      <c r="T2" s="2" t="s">
        <v>39</v>
      </c>
      <c r="U2" s="2" t="s">
        <v>41</v>
      </c>
      <c r="V2" s="2" t="s">
        <v>43</v>
      </c>
      <c r="W2" s="2" t="s">
        <v>46</v>
      </c>
      <c r="X2" s="2" t="s">
        <v>48</v>
      </c>
      <c r="Y2" s="2" t="s">
        <v>50</v>
      </c>
      <c r="Z2" s="2" t="s">
        <v>52</v>
      </c>
    </row>
    <row r="3" spans="1:28" ht="125.25" customHeight="1" x14ac:dyDescent="0.25">
      <c r="B3" s="2" t="s">
        <v>2</v>
      </c>
      <c r="C3" s="2" t="s">
        <v>5</v>
      </c>
      <c r="D3" s="2" t="s">
        <v>8</v>
      </c>
      <c r="E3" s="2" t="s">
        <v>17</v>
      </c>
      <c r="F3" s="2" t="s">
        <v>11</v>
      </c>
      <c r="G3" s="2" t="s">
        <v>13</v>
      </c>
      <c r="H3" s="2" t="s">
        <v>18</v>
      </c>
      <c r="I3" s="2" t="s">
        <v>14</v>
      </c>
      <c r="J3" s="2"/>
      <c r="K3" s="2" t="s">
        <v>21</v>
      </c>
      <c r="L3" s="2" t="s">
        <v>24</v>
      </c>
      <c r="M3" s="2" t="s">
        <v>25</v>
      </c>
      <c r="N3" s="2" t="s">
        <v>27</v>
      </c>
      <c r="O3" s="2" t="s">
        <v>29</v>
      </c>
      <c r="P3" s="2" t="s">
        <v>30</v>
      </c>
      <c r="Q3" s="2" t="s">
        <v>33</v>
      </c>
      <c r="R3" s="2" t="s">
        <v>35</v>
      </c>
      <c r="S3" s="2" t="s">
        <v>37</v>
      </c>
      <c r="T3" s="2" t="s">
        <v>40</v>
      </c>
      <c r="U3" s="2" t="s">
        <v>42</v>
      </c>
      <c r="V3" s="2" t="s">
        <v>44</v>
      </c>
      <c r="W3" s="2" t="s">
        <v>47</v>
      </c>
      <c r="X3" s="2" t="s">
        <v>49</v>
      </c>
      <c r="Y3" s="2" t="s">
        <v>51</v>
      </c>
      <c r="Z3" s="2" t="s">
        <v>53</v>
      </c>
      <c r="AA3" s="2" t="s">
        <v>54</v>
      </c>
      <c r="AB3" s="2" t="s">
        <v>55</v>
      </c>
    </row>
    <row r="4" spans="1:28" x14ac:dyDescent="0.25">
      <c r="A4" t="s">
        <v>3</v>
      </c>
      <c r="F4" s="3"/>
      <c r="G4" s="3"/>
      <c r="H4">
        <f t="shared" ref="H4:H35" si="0">SUM(C4:G4)</f>
        <v>0</v>
      </c>
      <c r="I4">
        <f>AE3+PRODUCT(H4,100)/73</f>
        <v>0</v>
      </c>
      <c r="S4">
        <f t="shared" ref="S4:S36" si="1">SUM(K4:R4)</f>
        <v>0</v>
      </c>
      <c r="V4">
        <f t="shared" ref="V4:V35" si="2">SUM(T4:U4)</f>
        <v>0</v>
      </c>
      <c r="Z4">
        <f t="shared" ref="Z4:Z35" si="3">SUM(W4:Y4)</f>
        <v>0</v>
      </c>
      <c r="AA4">
        <f>SUM(Z4,V4,S4)</f>
        <v>0</v>
      </c>
      <c r="AB4">
        <f t="shared" ref="AB4:AB35" si="4">PRODUCT(AA4,100)/66</f>
        <v>0</v>
      </c>
    </row>
    <row r="5" spans="1:28" x14ac:dyDescent="0.25">
      <c r="A5" t="s">
        <v>3</v>
      </c>
      <c r="H5">
        <f t="shared" si="0"/>
        <v>0</v>
      </c>
      <c r="I5">
        <f>PRODUCT(H5,100)/73</f>
        <v>0</v>
      </c>
      <c r="S5">
        <f t="shared" si="1"/>
        <v>0</v>
      </c>
      <c r="V5">
        <f t="shared" si="2"/>
        <v>0</v>
      </c>
      <c r="Z5">
        <f t="shared" si="3"/>
        <v>0</v>
      </c>
      <c r="AA5">
        <f>SUM(Z5,V5,S5)</f>
        <v>0</v>
      </c>
      <c r="AB5">
        <f t="shared" si="4"/>
        <v>0</v>
      </c>
    </row>
    <row r="6" spans="1:28" x14ac:dyDescent="0.25">
      <c r="A6" t="s">
        <v>3</v>
      </c>
      <c r="H6">
        <f t="shared" si="0"/>
        <v>0</v>
      </c>
      <c r="I6">
        <f>PRODUCT(H6,100)/73</f>
        <v>0</v>
      </c>
      <c r="S6">
        <f t="shared" si="1"/>
        <v>0</v>
      </c>
      <c r="V6">
        <f t="shared" si="2"/>
        <v>0</v>
      </c>
      <c r="Z6">
        <f t="shared" si="3"/>
        <v>0</v>
      </c>
      <c r="AA6">
        <f>SUM(Z6,V6,S6)</f>
        <v>0</v>
      </c>
      <c r="AB6">
        <f t="shared" si="4"/>
        <v>0</v>
      </c>
    </row>
    <row r="7" spans="1:28" x14ac:dyDescent="0.25">
      <c r="A7" t="s">
        <v>3</v>
      </c>
      <c r="H7">
        <f t="shared" si="0"/>
        <v>0</v>
      </c>
      <c r="I7">
        <f>PRODUCT(H7,100)/73</f>
        <v>0</v>
      </c>
      <c r="S7">
        <f t="shared" si="1"/>
        <v>0</v>
      </c>
      <c r="V7">
        <f t="shared" si="2"/>
        <v>0</v>
      </c>
      <c r="Z7">
        <f>SUM(W7:Y7)</f>
        <v>0</v>
      </c>
      <c r="AA7">
        <f>SUM(Z7,V7,S7)</f>
        <v>0</v>
      </c>
      <c r="AB7">
        <f t="shared" si="4"/>
        <v>0</v>
      </c>
    </row>
    <row r="8" spans="1:28" x14ac:dyDescent="0.25">
      <c r="A8" t="s">
        <v>3</v>
      </c>
      <c r="H8">
        <f t="shared" si="0"/>
        <v>0</v>
      </c>
      <c r="I8">
        <f>PRODUCT(H8,100)/73</f>
        <v>0</v>
      </c>
      <c r="S8">
        <f t="shared" si="1"/>
        <v>0</v>
      </c>
      <c r="V8">
        <f t="shared" si="2"/>
        <v>0</v>
      </c>
      <c r="Z8">
        <f t="shared" si="3"/>
        <v>0</v>
      </c>
      <c r="AA8">
        <f t="shared" ref="AA8:AA17" si="5">SUM(Z8,V8,S8)</f>
        <v>0</v>
      </c>
      <c r="AB8">
        <f t="shared" si="4"/>
        <v>0</v>
      </c>
    </row>
    <row r="9" spans="1:28" x14ac:dyDescent="0.25">
      <c r="A9" t="s">
        <v>3</v>
      </c>
      <c r="H9">
        <f t="shared" si="0"/>
        <v>0</v>
      </c>
      <c r="I9">
        <f>PRODUCT(H9,100)/73</f>
        <v>0</v>
      </c>
      <c r="S9">
        <f t="shared" si="1"/>
        <v>0</v>
      </c>
      <c r="V9">
        <f t="shared" si="2"/>
        <v>0</v>
      </c>
      <c r="Z9">
        <f t="shared" si="3"/>
        <v>0</v>
      </c>
      <c r="AA9">
        <f t="shared" si="5"/>
        <v>0</v>
      </c>
      <c r="AB9">
        <f t="shared" si="4"/>
        <v>0</v>
      </c>
    </row>
    <row r="10" spans="1:28" x14ac:dyDescent="0.25">
      <c r="A10" t="s">
        <v>3</v>
      </c>
      <c r="H10">
        <f t="shared" si="0"/>
        <v>0</v>
      </c>
      <c r="I10">
        <f t="shared" ref="I10:I15" si="6">PRODUCT(H10,100)/73</f>
        <v>0</v>
      </c>
      <c r="S10">
        <f t="shared" si="1"/>
        <v>0</v>
      </c>
      <c r="V10">
        <f t="shared" si="2"/>
        <v>0</v>
      </c>
      <c r="Z10">
        <f t="shared" si="3"/>
        <v>0</v>
      </c>
      <c r="AA10">
        <f t="shared" si="5"/>
        <v>0</v>
      </c>
      <c r="AB10">
        <f t="shared" si="4"/>
        <v>0</v>
      </c>
    </row>
    <row r="11" spans="1:28" x14ac:dyDescent="0.25">
      <c r="A11" t="s">
        <v>3</v>
      </c>
      <c r="H11">
        <f t="shared" si="0"/>
        <v>0</v>
      </c>
      <c r="I11">
        <f t="shared" si="6"/>
        <v>0</v>
      </c>
      <c r="S11">
        <f t="shared" si="1"/>
        <v>0</v>
      </c>
      <c r="V11">
        <f t="shared" si="2"/>
        <v>0</v>
      </c>
      <c r="Z11">
        <f t="shared" si="3"/>
        <v>0</v>
      </c>
      <c r="AA11">
        <f t="shared" si="5"/>
        <v>0</v>
      </c>
      <c r="AB11">
        <f t="shared" si="4"/>
        <v>0</v>
      </c>
    </row>
    <row r="12" spans="1:28" x14ac:dyDescent="0.25">
      <c r="A12" t="s">
        <v>3</v>
      </c>
      <c r="H12">
        <f t="shared" si="0"/>
        <v>0</v>
      </c>
      <c r="I12">
        <f t="shared" si="6"/>
        <v>0</v>
      </c>
      <c r="S12">
        <f t="shared" si="1"/>
        <v>0</v>
      </c>
      <c r="V12">
        <f t="shared" si="2"/>
        <v>0</v>
      </c>
      <c r="Z12">
        <f t="shared" si="3"/>
        <v>0</v>
      </c>
      <c r="AA12">
        <f t="shared" si="5"/>
        <v>0</v>
      </c>
      <c r="AB12">
        <f t="shared" si="4"/>
        <v>0</v>
      </c>
    </row>
    <row r="13" spans="1:28" x14ac:dyDescent="0.25">
      <c r="A13" t="s">
        <v>3</v>
      </c>
      <c r="H13">
        <f t="shared" si="0"/>
        <v>0</v>
      </c>
      <c r="I13">
        <f t="shared" si="6"/>
        <v>0</v>
      </c>
      <c r="S13">
        <f t="shared" si="1"/>
        <v>0</v>
      </c>
      <c r="V13">
        <f t="shared" si="2"/>
        <v>0</v>
      </c>
      <c r="Z13">
        <f t="shared" si="3"/>
        <v>0</v>
      </c>
      <c r="AA13">
        <f t="shared" si="5"/>
        <v>0</v>
      </c>
      <c r="AB13">
        <f t="shared" si="4"/>
        <v>0</v>
      </c>
    </row>
    <row r="14" spans="1:28" x14ac:dyDescent="0.25">
      <c r="A14" t="s">
        <v>3</v>
      </c>
      <c r="H14">
        <f t="shared" si="0"/>
        <v>0</v>
      </c>
      <c r="I14">
        <f t="shared" si="6"/>
        <v>0</v>
      </c>
      <c r="S14">
        <f t="shared" si="1"/>
        <v>0</v>
      </c>
      <c r="V14">
        <f t="shared" si="2"/>
        <v>0</v>
      </c>
      <c r="Z14">
        <f t="shared" si="3"/>
        <v>0</v>
      </c>
      <c r="AA14">
        <f t="shared" si="5"/>
        <v>0</v>
      </c>
      <c r="AB14">
        <f t="shared" si="4"/>
        <v>0</v>
      </c>
    </row>
    <row r="15" spans="1:28" x14ac:dyDescent="0.25">
      <c r="A15" t="s">
        <v>3</v>
      </c>
      <c r="H15">
        <f t="shared" si="0"/>
        <v>0</v>
      </c>
      <c r="I15">
        <f t="shared" si="6"/>
        <v>0</v>
      </c>
      <c r="S15">
        <f t="shared" si="1"/>
        <v>0</v>
      </c>
      <c r="V15">
        <f t="shared" si="2"/>
        <v>0</v>
      </c>
      <c r="Z15">
        <f t="shared" si="3"/>
        <v>0</v>
      </c>
      <c r="AA15">
        <f t="shared" si="5"/>
        <v>0</v>
      </c>
      <c r="AB15">
        <f t="shared" si="4"/>
        <v>0</v>
      </c>
    </row>
    <row r="16" spans="1:28" x14ac:dyDescent="0.25">
      <c r="A16" t="s">
        <v>3</v>
      </c>
      <c r="H16">
        <f t="shared" si="0"/>
        <v>0</v>
      </c>
      <c r="I16">
        <f>PRODUCT(H16,100/73)</f>
        <v>0</v>
      </c>
      <c r="S16">
        <f t="shared" si="1"/>
        <v>0</v>
      </c>
      <c r="V16">
        <f t="shared" si="2"/>
        <v>0</v>
      </c>
      <c r="Z16">
        <f t="shared" si="3"/>
        <v>0</v>
      </c>
      <c r="AA16">
        <f t="shared" si="5"/>
        <v>0</v>
      </c>
      <c r="AB16">
        <f t="shared" si="4"/>
        <v>0</v>
      </c>
    </row>
    <row r="17" spans="1:28" x14ac:dyDescent="0.25">
      <c r="A17" t="s">
        <v>3</v>
      </c>
      <c r="H17">
        <f t="shared" si="0"/>
        <v>0</v>
      </c>
      <c r="I17">
        <f>PRODUCT(H17,100)/73</f>
        <v>0</v>
      </c>
      <c r="S17">
        <f t="shared" si="1"/>
        <v>0</v>
      </c>
      <c r="V17">
        <f t="shared" si="2"/>
        <v>0</v>
      </c>
      <c r="Z17">
        <f t="shared" si="3"/>
        <v>0</v>
      </c>
      <c r="AA17">
        <f t="shared" si="5"/>
        <v>0</v>
      </c>
      <c r="AB17">
        <f t="shared" si="4"/>
        <v>0</v>
      </c>
    </row>
    <row r="18" spans="1:28" x14ac:dyDescent="0.25">
      <c r="A18" t="s">
        <v>3</v>
      </c>
      <c r="H18">
        <f t="shared" si="0"/>
        <v>0</v>
      </c>
      <c r="I18">
        <f>PRODUCT(H18,100)/73</f>
        <v>0</v>
      </c>
      <c r="S18">
        <f t="shared" si="1"/>
        <v>0</v>
      </c>
      <c r="V18">
        <f t="shared" si="2"/>
        <v>0</v>
      </c>
      <c r="Z18">
        <f t="shared" si="3"/>
        <v>0</v>
      </c>
      <c r="AA18">
        <f>SUM(Z18,S18,V18)</f>
        <v>0</v>
      </c>
      <c r="AB18">
        <f t="shared" si="4"/>
        <v>0</v>
      </c>
    </row>
    <row r="19" spans="1:28" x14ac:dyDescent="0.25">
      <c r="A19" t="s">
        <v>3</v>
      </c>
      <c r="H19">
        <f t="shared" si="0"/>
        <v>0</v>
      </c>
      <c r="I19">
        <f t="shared" ref="I19:I35" si="7">PRODUCT(H19,100)/73</f>
        <v>0</v>
      </c>
      <c r="S19">
        <f t="shared" si="1"/>
        <v>0</v>
      </c>
      <c r="V19">
        <f t="shared" si="2"/>
        <v>0</v>
      </c>
      <c r="Z19">
        <f t="shared" si="3"/>
        <v>0</v>
      </c>
      <c r="AA19">
        <f>SUM(Z19,S19,V19)</f>
        <v>0</v>
      </c>
      <c r="AB19">
        <f t="shared" si="4"/>
        <v>0</v>
      </c>
    </row>
    <row r="20" spans="1:28" x14ac:dyDescent="0.25">
      <c r="A20" t="s">
        <v>3</v>
      </c>
      <c r="H20">
        <f t="shared" si="0"/>
        <v>0</v>
      </c>
      <c r="I20">
        <f t="shared" si="7"/>
        <v>0</v>
      </c>
      <c r="S20">
        <f t="shared" si="1"/>
        <v>0</v>
      </c>
      <c r="V20">
        <f t="shared" si="2"/>
        <v>0</v>
      </c>
      <c r="Z20">
        <f t="shared" si="3"/>
        <v>0</v>
      </c>
      <c r="AA20">
        <f>SUM(Z20,S20,V20)</f>
        <v>0</v>
      </c>
      <c r="AB20">
        <f t="shared" si="4"/>
        <v>0</v>
      </c>
    </row>
    <row r="21" spans="1:28" x14ac:dyDescent="0.25">
      <c r="A21" t="s">
        <v>3</v>
      </c>
      <c r="H21">
        <f t="shared" si="0"/>
        <v>0</v>
      </c>
      <c r="I21">
        <f t="shared" si="7"/>
        <v>0</v>
      </c>
      <c r="S21">
        <f t="shared" si="1"/>
        <v>0</v>
      </c>
      <c r="V21">
        <f t="shared" si="2"/>
        <v>0</v>
      </c>
      <c r="Z21">
        <f t="shared" si="3"/>
        <v>0</v>
      </c>
      <c r="AA21">
        <f>SUM(Z21,V21,S21)</f>
        <v>0</v>
      </c>
      <c r="AB21">
        <f t="shared" si="4"/>
        <v>0</v>
      </c>
    </row>
    <row r="22" spans="1:28" x14ac:dyDescent="0.25">
      <c r="A22" t="s">
        <v>3</v>
      </c>
      <c r="H22">
        <f t="shared" si="0"/>
        <v>0</v>
      </c>
      <c r="I22">
        <f t="shared" si="7"/>
        <v>0</v>
      </c>
      <c r="S22">
        <f t="shared" si="1"/>
        <v>0</v>
      </c>
      <c r="V22">
        <f t="shared" si="2"/>
        <v>0</v>
      </c>
      <c r="Z22">
        <f t="shared" si="3"/>
        <v>0</v>
      </c>
      <c r="AA22">
        <f>SUM(Z22,V22,S22)</f>
        <v>0</v>
      </c>
      <c r="AB22">
        <f t="shared" si="4"/>
        <v>0</v>
      </c>
    </row>
    <row r="23" spans="1:28" x14ac:dyDescent="0.25">
      <c r="A23" t="s">
        <v>3</v>
      </c>
      <c r="H23">
        <f t="shared" si="0"/>
        <v>0</v>
      </c>
      <c r="I23">
        <f t="shared" si="7"/>
        <v>0</v>
      </c>
      <c r="S23">
        <f t="shared" si="1"/>
        <v>0</v>
      </c>
      <c r="V23">
        <f t="shared" si="2"/>
        <v>0</v>
      </c>
      <c r="Z23">
        <f t="shared" si="3"/>
        <v>0</v>
      </c>
      <c r="AA23">
        <f>SUM(Z23,V23,S23)</f>
        <v>0</v>
      </c>
      <c r="AB23">
        <f t="shared" si="4"/>
        <v>0</v>
      </c>
    </row>
    <row r="24" spans="1:28" x14ac:dyDescent="0.25">
      <c r="A24" t="s">
        <v>3</v>
      </c>
      <c r="H24">
        <f t="shared" si="0"/>
        <v>0</v>
      </c>
      <c r="I24">
        <f t="shared" si="7"/>
        <v>0</v>
      </c>
      <c r="S24">
        <f t="shared" si="1"/>
        <v>0</v>
      </c>
      <c r="V24">
        <f t="shared" si="2"/>
        <v>0</v>
      </c>
      <c r="Z24">
        <f t="shared" si="3"/>
        <v>0</v>
      </c>
      <c r="AA24">
        <f>SUM(Z24,S24,V24)</f>
        <v>0</v>
      </c>
      <c r="AB24">
        <f t="shared" si="4"/>
        <v>0</v>
      </c>
    </row>
    <row r="25" spans="1:28" x14ac:dyDescent="0.25">
      <c r="A25" t="s">
        <v>3</v>
      </c>
      <c r="H25">
        <f t="shared" si="0"/>
        <v>0</v>
      </c>
      <c r="I25">
        <f t="shared" si="7"/>
        <v>0</v>
      </c>
      <c r="S25">
        <f t="shared" si="1"/>
        <v>0</v>
      </c>
      <c r="V25">
        <f t="shared" si="2"/>
        <v>0</v>
      </c>
      <c r="Z25">
        <f t="shared" si="3"/>
        <v>0</v>
      </c>
      <c r="AA25">
        <f>SUM(Z25,V25,S25)</f>
        <v>0</v>
      </c>
      <c r="AB25">
        <f t="shared" si="4"/>
        <v>0</v>
      </c>
    </row>
    <row r="26" spans="1:28" x14ac:dyDescent="0.25">
      <c r="A26" t="s">
        <v>3</v>
      </c>
      <c r="H26">
        <f t="shared" si="0"/>
        <v>0</v>
      </c>
      <c r="I26">
        <f t="shared" si="7"/>
        <v>0</v>
      </c>
      <c r="S26">
        <f t="shared" si="1"/>
        <v>0</v>
      </c>
      <c r="V26">
        <f t="shared" si="2"/>
        <v>0</v>
      </c>
      <c r="Z26">
        <f t="shared" si="3"/>
        <v>0</v>
      </c>
      <c r="AA26">
        <f>SUM(Z26,S26,V26)</f>
        <v>0</v>
      </c>
      <c r="AB26">
        <f t="shared" si="4"/>
        <v>0</v>
      </c>
    </row>
    <row r="27" spans="1:28" x14ac:dyDescent="0.25">
      <c r="A27" t="s">
        <v>3</v>
      </c>
      <c r="H27">
        <f t="shared" si="0"/>
        <v>0</v>
      </c>
      <c r="I27">
        <f t="shared" si="7"/>
        <v>0</v>
      </c>
      <c r="S27">
        <f t="shared" si="1"/>
        <v>0</v>
      </c>
      <c r="V27">
        <f t="shared" si="2"/>
        <v>0</v>
      </c>
      <c r="Z27">
        <f t="shared" si="3"/>
        <v>0</v>
      </c>
      <c r="AA27">
        <f>SUM(Z27,V27,S27)</f>
        <v>0</v>
      </c>
      <c r="AB27">
        <f t="shared" si="4"/>
        <v>0</v>
      </c>
    </row>
    <row r="28" spans="1:28" x14ac:dyDescent="0.25">
      <c r="A28" t="s">
        <v>3</v>
      </c>
      <c r="H28">
        <f t="shared" si="0"/>
        <v>0</v>
      </c>
      <c r="I28">
        <f t="shared" si="7"/>
        <v>0</v>
      </c>
      <c r="S28">
        <f t="shared" si="1"/>
        <v>0</v>
      </c>
      <c r="V28">
        <f t="shared" si="2"/>
        <v>0</v>
      </c>
      <c r="Z28">
        <f t="shared" si="3"/>
        <v>0</v>
      </c>
      <c r="AA28">
        <f>SUM(Z28,V28,S28)</f>
        <v>0</v>
      </c>
      <c r="AB28">
        <f t="shared" si="4"/>
        <v>0</v>
      </c>
    </row>
    <row r="29" spans="1:28" x14ac:dyDescent="0.25">
      <c r="A29" t="s">
        <v>3</v>
      </c>
      <c r="H29">
        <f t="shared" si="0"/>
        <v>0</v>
      </c>
      <c r="I29">
        <f t="shared" si="7"/>
        <v>0</v>
      </c>
      <c r="S29">
        <f t="shared" si="1"/>
        <v>0</v>
      </c>
      <c r="V29">
        <f t="shared" si="2"/>
        <v>0</v>
      </c>
      <c r="Z29">
        <f t="shared" si="3"/>
        <v>0</v>
      </c>
      <c r="AA29">
        <f>SUM(Z29,S29,V29)</f>
        <v>0</v>
      </c>
      <c r="AB29">
        <f t="shared" si="4"/>
        <v>0</v>
      </c>
    </row>
    <row r="30" spans="1:28" x14ac:dyDescent="0.25">
      <c r="A30" t="s">
        <v>3</v>
      </c>
      <c r="H30">
        <f t="shared" si="0"/>
        <v>0</v>
      </c>
      <c r="I30">
        <f t="shared" si="7"/>
        <v>0</v>
      </c>
      <c r="S30">
        <f t="shared" si="1"/>
        <v>0</v>
      </c>
      <c r="V30">
        <f t="shared" si="2"/>
        <v>0</v>
      </c>
      <c r="Z30">
        <f t="shared" si="3"/>
        <v>0</v>
      </c>
      <c r="AA30">
        <f>SUM(Z30,S30,V30)</f>
        <v>0</v>
      </c>
      <c r="AB30">
        <f t="shared" si="4"/>
        <v>0</v>
      </c>
    </row>
    <row r="31" spans="1:28" x14ac:dyDescent="0.25">
      <c r="A31" t="s">
        <v>3</v>
      </c>
      <c r="H31">
        <f t="shared" si="0"/>
        <v>0</v>
      </c>
      <c r="I31">
        <f t="shared" si="7"/>
        <v>0</v>
      </c>
      <c r="S31">
        <f t="shared" si="1"/>
        <v>0</v>
      </c>
      <c r="V31">
        <f t="shared" si="2"/>
        <v>0</v>
      </c>
      <c r="Z31">
        <f t="shared" si="3"/>
        <v>0</v>
      </c>
      <c r="AA31">
        <f>SUM(Z31,V31,S31)</f>
        <v>0</v>
      </c>
      <c r="AB31">
        <f t="shared" si="4"/>
        <v>0</v>
      </c>
    </row>
    <row r="32" spans="1:28" x14ac:dyDescent="0.25">
      <c r="A32" t="s">
        <v>3</v>
      </c>
      <c r="H32">
        <f t="shared" si="0"/>
        <v>0</v>
      </c>
      <c r="I32">
        <f t="shared" si="7"/>
        <v>0</v>
      </c>
      <c r="S32">
        <f t="shared" si="1"/>
        <v>0</v>
      </c>
      <c r="V32">
        <f t="shared" si="2"/>
        <v>0</v>
      </c>
      <c r="Z32">
        <f t="shared" si="3"/>
        <v>0</v>
      </c>
      <c r="AA32">
        <f>SUM(Z32,S32,V32)</f>
        <v>0</v>
      </c>
      <c r="AB32">
        <f t="shared" si="4"/>
        <v>0</v>
      </c>
    </row>
    <row r="33" spans="1:28" x14ac:dyDescent="0.25">
      <c r="A33" t="s">
        <v>3</v>
      </c>
      <c r="H33">
        <f t="shared" si="0"/>
        <v>0</v>
      </c>
      <c r="I33">
        <f t="shared" si="7"/>
        <v>0</v>
      </c>
      <c r="S33">
        <f t="shared" si="1"/>
        <v>0</v>
      </c>
      <c r="V33">
        <f t="shared" si="2"/>
        <v>0</v>
      </c>
      <c r="Z33">
        <f t="shared" si="3"/>
        <v>0</v>
      </c>
      <c r="AA33">
        <f>SUM(Z33,V33,S33)</f>
        <v>0</v>
      </c>
      <c r="AB33">
        <f t="shared" si="4"/>
        <v>0</v>
      </c>
    </row>
    <row r="34" spans="1:28" x14ac:dyDescent="0.25">
      <c r="A34" t="s">
        <v>3</v>
      </c>
      <c r="H34">
        <f t="shared" si="0"/>
        <v>0</v>
      </c>
      <c r="I34">
        <f t="shared" si="7"/>
        <v>0</v>
      </c>
      <c r="S34">
        <f t="shared" si="1"/>
        <v>0</v>
      </c>
      <c r="V34">
        <f t="shared" si="2"/>
        <v>0</v>
      </c>
      <c r="Z34">
        <f t="shared" si="3"/>
        <v>0</v>
      </c>
      <c r="AA34">
        <f>SUM(Z34,V34,S34)</f>
        <v>0</v>
      </c>
      <c r="AB34">
        <f t="shared" si="4"/>
        <v>0</v>
      </c>
    </row>
    <row r="35" spans="1:28" x14ac:dyDescent="0.25">
      <c r="A35" t="s">
        <v>3</v>
      </c>
      <c r="H35">
        <f t="shared" si="0"/>
        <v>0</v>
      </c>
      <c r="I35">
        <f t="shared" si="7"/>
        <v>0</v>
      </c>
      <c r="S35">
        <f t="shared" si="1"/>
        <v>0</v>
      </c>
      <c r="V35">
        <f t="shared" si="2"/>
        <v>0</v>
      </c>
      <c r="Z35">
        <f t="shared" si="3"/>
        <v>0</v>
      </c>
      <c r="AA35">
        <f>SUM(Z35,V35,S35)</f>
        <v>0</v>
      </c>
      <c r="AB35">
        <f t="shared" si="4"/>
        <v>0</v>
      </c>
    </row>
    <row r="36" spans="1:28" x14ac:dyDescent="0.25">
      <c r="S36">
        <f t="shared" si="1"/>
        <v>0</v>
      </c>
    </row>
    <row r="37" spans="1:28" x14ac:dyDescent="0.25">
      <c r="A37" t="s">
        <v>15</v>
      </c>
      <c r="H37">
        <f>AVERAGE(H4:H36)</f>
        <v>0</v>
      </c>
      <c r="I37">
        <f>AVERAGE(I4:I35)</f>
        <v>0</v>
      </c>
      <c r="S37">
        <f>AVERAGE(S4:S36)</f>
        <v>0</v>
      </c>
      <c r="V37">
        <f>AVERAGE(V4:V36)</f>
        <v>0</v>
      </c>
      <c r="Z37">
        <f>AVERAGE(Z4:Z35)</f>
        <v>0</v>
      </c>
      <c r="AA37">
        <f>AVERAGE(AA4:AA35)</f>
        <v>0</v>
      </c>
      <c r="AB37">
        <f>AVERAGE(AB4:AB35)</f>
        <v>0</v>
      </c>
    </row>
  </sheetData>
  <conditionalFormatting sqref="B4:B35">
    <cfRule type="cellIs" dxfId="122" priority="103" operator="greaterThan">
      <formula>68</formula>
    </cfRule>
    <cfRule type="cellIs" dxfId="121" priority="104" operator="lessThan">
      <formula>68</formula>
    </cfRule>
  </conditionalFormatting>
  <conditionalFormatting sqref="I4:I35 I37">
    <cfRule type="cellIs" dxfId="120" priority="70" operator="greaterThan">
      <formula>40</formula>
    </cfRule>
    <cfRule type="cellIs" dxfId="119" priority="69" operator="between">
      <formula>35</formula>
      <formula>40</formula>
    </cfRule>
    <cfRule type="cellIs" dxfId="118" priority="68" operator="between">
      <formula>17</formula>
      <formula>35</formula>
    </cfRule>
    <cfRule type="cellIs" dxfId="117" priority="67" operator="lessThan">
      <formula>17</formula>
    </cfRule>
  </conditionalFormatting>
  <conditionalFormatting sqref="C4:C35">
    <cfRule type="cellIs" dxfId="116" priority="66" operator="equal">
      <formula>4</formula>
    </cfRule>
    <cfRule type="cellIs" dxfId="115" priority="65" operator="equal">
      <formula>3</formula>
    </cfRule>
    <cfRule type="cellIs" dxfId="114" priority="64" operator="equal">
      <formula>2</formula>
    </cfRule>
    <cfRule type="cellIs" dxfId="113" priority="63" operator="equal">
      <formula>1</formula>
    </cfRule>
    <cfRule type="cellIs" dxfId="112" priority="62" operator="equal">
      <formula>0</formula>
    </cfRule>
    <cfRule type="cellIs" dxfId="111" priority="61" operator="equal">
      <formula>0</formula>
    </cfRule>
    <cfRule type="cellIs" dxfId="110" priority="60" operator="equal">
      <formula>1</formula>
    </cfRule>
  </conditionalFormatting>
  <conditionalFormatting sqref="D4:D35">
    <cfRule type="cellIs" dxfId="109" priority="59" operator="equal">
      <formula>5</formula>
    </cfRule>
    <cfRule type="cellIs" dxfId="108" priority="58" operator="between">
      <formula>3</formula>
      <formula>4</formula>
    </cfRule>
    <cfRule type="cellIs" dxfId="107" priority="57" operator="equal">
      <formula>2</formula>
    </cfRule>
    <cfRule type="cellIs" dxfId="106" priority="56" operator="lessThan">
      <formula>1</formula>
    </cfRule>
    <cfRule type="cellIs" dxfId="105" priority="55" operator="equal">
      <formula>1</formula>
    </cfRule>
  </conditionalFormatting>
  <conditionalFormatting sqref="E4:E35">
    <cfRule type="cellIs" dxfId="104" priority="54" operator="greaterThan">
      <formula>15</formula>
    </cfRule>
    <cfRule type="cellIs" dxfId="103" priority="53" operator="between">
      <formula>13</formula>
      <formula>15</formula>
    </cfRule>
    <cfRule type="cellIs" dxfId="102" priority="52" operator="between">
      <formula>6</formula>
      <formula>13</formula>
    </cfRule>
    <cfRule type="cellIs" dxfId="101" priority="51" operator="between">
      <formula>0</formula>
      <formula>6</formula>
    </cfRule>
    <cfRule type="cellIs" dxfId="100" priority="50" operator="equal">
      <formula>13</formula>
    </cfRule>
    <cfRule type="cellIs" dxfId="99" priority="40" operator="greaterThan">
      <formula>29</formula>
    </cfRule>
    <cfRule type="cellIs" dxfId="98" priority="39" operator="lessThan">
      <formula>12</formula>
    </cfRule>
    <cfRule type="cellIs" dxfId="97" priority="38" operator="between">
      <formula>25</formula>
      <formula>29</formula>
    </cfRule>
    <cfRule type="cellIs" dxfId="96" priority="37" operator="between">
      <formula>12</formula>
      <formula>25</formula>
    </cfRule>
    <cfRule type="cellIs" dxfId="95" priority="36" operator="equal">
      <formula>25</formula>
    </cfRule>
  </conditionalFormatting>
  <conditionalFormatting sqref="F4:F35">
    <cfRule type="cellIs" dxfId="94" priority="49" operator="greaterThan">
      <formula>15</formula>
    </cfRule>
    <cfRule type="cellIs" dxfId="93" priority="48" operator="between">
      <formula>13</formula>
      <formula>15</formula>
    </cfRule>
    <cfRule type="cellIs" dxfId="92" priority="47" operator="between">
      <formula>6</formula>
      <formula>12</formula>
    </cfRule>
    <cfRule type="cellIs" dxfId="91" priority="46" operator="lessThan">
      <formula>6</formula>
    </cfRule>
  </conditionalFormatting>
  <conditionalFormatting sqref="G4:G35">
    <cfRule type="cellIs" dxfId="90" priority="45" operator="equal">
      <formula>4</formula>
    </cfRule>
    <cfRule type="cellIs" dxfId="89" priority="44" operator="equal">
      <formula>3</formula>
    </cfRule>
    <cfRule type="cellIs" dxfId="88" priority="43" operator="equal">
      <formula>2</formula>
    </cfRule>
    <cfRule type="cellIs" dxfId="87" priority="42" operator="equal">
      <formula>1</formula>
    </cfRule>
    <cfRule type="cellIs" dxfId="86" priority="41" operator="equal">
      <formula>0</formula>
    </cfRule>
  </conditionalFormatting>
  <conditionalFormatting sqref="S4:S37">
    <cfRule type="cellIs" dxfId="85" priority="35" operator="greaterThan">
      <formula>40</formula>
    </cfRule>
    <cfRule type="cellIs" dxfId="84" priority="34" operator="lessThan">
      <formula>17</formula>
    </cfRule>
    <cfRule type="cellIs" dxfId="83" priority="33" operator="between">
      <formula>17</formula>
      <formula>34</formula>
    </cfRule>
    <cfRule type="cellIs" dxfId="82" priority="32" operator="between">
      <formula>35</formula>
      <formula>45</formula>
    </cfRule>
    <cfRule type="cellIs" dxfId="81" priority="31" operator="greaterThan">
      <formula>40</formula>
    </cfRule>
  </conditionalFormatting>
  <conditionalFormatting sqref="V4:V37">
    <cfRule type="cellIs" dxfId="80" priority="30" operator="greaterThan">
      <formula>5</formula>
    </cfRule>
    <cfRule type="cellIs" dxfId="79" priority="29" operator="lessThan">
      <formula>3</formula>
    </cfRule>
    <cfRule type="cellIs" dxfId="78" priority="28" operator="between">
      <formula>2</formula>
      <formula>4</formula>
    </cfRule>
    <cfRule type="cellIs" dxfId="77" priority="27" operator="between">
      <formula>4</formula>
      <formula>5</formula>
    </cfRule>
  </conditionalFormatting>
  <conditionalFormatting sqref="Z4:Z37">
    <cfRule type="cellIs" dxfId="76" priority="26" operator="equal">
      <formula>5</formula>
    </cfRule>
    <cfRule type="cellIs" dxfId="75" priority="25" operator="equal">
      <formula>4</formula>
    </cfRule>
    <cfRule type="cellIs" dxfId="74" priority="24" operator="equal">
      <formula>3</formula>
    </cfRule>
    <cfRule type="cellIs" dxfId="73" priority="23" operator="equal">
      <formula>2</formula>
    </cfRule>
    <cfRule type="cellIs" dxfId="72" priority="22" operator="equal">
      <formula>1</formula>
    </cfRule>
    <cfRule type="cellIs" dxfId="71" priority="21" operator="equal">
      <formula>0</formula>
    </cfRule>
  </conditionalFormatting>
  <conditionalFormatting sqref="AB4:AB37">
    <cfRule type="cellIs" dxfId="70" priority="10" operator="equal">
      <formula>66</formula>
    </cfRule>
    <cfRule type="cellIs" dxfId="69" priority="9" operator="greaterThan">
      <formula>75</formula>
    </cfRule>
    <cfRule type="cellIs" dxfId="68" priority="8" operator="between">
      <formula>66</formula>
      <formula>75</formula>
    </cfRule>
    <cfRule type="cellIs" dxfId="67" priority="7" operator="between">
      <formula>33</formula>
      <formula>66</formula>
    </cfRule>
    <cfRule type="cellIs" dxfId="66" priority="6" operator="lessThan">
      <formula>33</formula>
    </cfRule>
  </conditionalFormatting>
  <conditionalFormatting sqref="I4:I37">
    <cfRule type="cellIs" dxfId="0" priority="5" operator="greaterThan">
      <formula>75</formula>
    </cfRule>
    <cfRule type="cellIs" dxfId="1" priority="4" operator="lessThan">
      <formula>33</formula>
    </cfRule>
    <cfRule type="cellIs" dxfId="2" priority="3" operator="between">
      <formula>33</formula>
      <formula>66</formula>
    </cfRule>
    <cfRule type="cellIs" dxfId="3" priority="2" operator="between">
      <formula>66</formula>
      <formula>75</formula>
    </cfRule>
    <cfRule type="cellIs" dxfId="4" priority="1" operator="between">
      <formula>33</formula>
      <formula>66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aurelie malassenet</cp:lastModifiedBy>
  <dcterms:created xsi:type="dcterms:W3CDTF">2020-09-03T16:14:28Z</dcterms:created>
  <dcterms:modified xsi:type="dcterms:W3CDTF">2020-09-05T14:51:40Z</dcterms:modified>
</cp:coreProperties>
</file>