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florence/Desktop/"/>
    </mc:Choice>
  </mc:AlternateContent>
  <xr:revisionPtr revIDLastSave="0" documentId="13_ncr:1_{BBACFE23-67E7-A143-84F6-1839873690B0}" xr6:coauthVersionLast="46" xr6:coauthVersionMax="46" xr10:uidLastSave="{00000000-0000-0000-0000-000000000000}"/>
  <bookViews>
    <workbookView xWindow="3960" yWindow="1340" windowWidth="26200" windowHeight="20640" tabRatio="500" xr2:uid="{00000000-000D-0000-FFFF-FFFF00000000}"/>
  </bookViews>
  <sheets>
    <sheet name="Calendrier 2021-2022" sheetId="1" r:id="rId1"/>
  </sheets>
  <definedNames>
    <definedName name="_xlnm.Print_Area" localSheetId="0">'Calendrier 2021-2022'!$A$1:$AA$52</definedName>
  </definedNames>
  <calcPr calcId="19102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23" i="1" l="1"/>
  <c r="L23" i="1"/>
  <c r="C25" i="1"/>
  <c r="U49" i="1" l="1"/>
  <c r="L49" i="1"/>
  <c r="C49" i="1"/>
  <c r="U47" i="1"/>
  <c r="L47" i="1"/>
  <c r="C47" i="1"/>
  <c r="U45" i="1"/>
  <c r="L45" i="1"/>
  <c r="C45" i="1"/>
  <c r="U43" i="1"/>
  <c r="L43" i="1"/>
  <c r="C43" i="1"/>
  <c r="U41" i="1"/>
  <c r="L41" i="1"/>
  <c r="C41" i="1"/>
  <c r="U39" i="1"/>
  <c r="L39" i="1"/>
  <c r="C39" i="1"/>
  <c r="U37" i="1"/>
  <c r="L37" i="1"/>
  <c r="C37" i="1"/>
  <c r="U35" i="1"/>
  <c r="L35" i="1"/>
  <c r="C35" i="1"/>
  <c r="U33" i="1"/>
  <c r="L33" i="1"/>
  <c r="C33" i="1"/>
  <c r="U31" i="1"/>
  <c r="L31" i="1"/>
  <c r="C31" i="1"/>
  <c r="U29" i="1"/>
  <c r="L29" i="1"/>
  <c r="C29" i="1"/>
  <c r="U27" i="1"/>
  <c r="L27" i="1"/>
  <c r="C27" i="1"/>
  <c r="U25" i="1"/>
  <c r="L25" i="1"/>
  <c r="S23" i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J23" i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C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U21" i="1"/>
  <c r="L21" i="1"/>
  <c r="C21" i="1"/>
  <c r="U20" i="1"/>
  <c r="L20" i="1"/>
  <c r="C20" i="1"/>
  <c r="U19" i="1"/>
  <c r="L19" i="1"/>
  <c r="C19" i="1"/>
  <c r="U18" i="1"/>
  <c r="L18" i="1"/>
  <c r="C18" i="1"/>
  <c r="U17" i="1"/>
  <c r="L17" i="1"/>
  <c r="C17" i="1"/>
  <c r="U16" i="1"/>
  <c r="L16" i="1"/>
  <c r="C16" i="1"/>
  <c r="U15" i="1"/>
  <c r="L15" i="1"/>
  <c r="C15" i="1"/>
  <c r="U14" i="1"/>
  <c r="L14" i="1"/>
  <c r="C14" i="1"/>
  <c r="U13" i="1"/>
  <c r="L13" i="1"/>
  <c r="C13" i="1"/>
  <c r="U12" i="1"/>
  <c r="L12" i="1"/>
  <c r="C12" i="1"/>
  <c r="U11" i="1"/>
  <c r="L11" i="1"/>
  <c r="C11" i="1"/>
  <c r="U9" i="1"/>
  <c r="L9" i="1"/>
  <c r="C9" i="1"/>
  <c r="U8" i="1"/>
  <c r="L8" i="1"/>
  <c r="C8" i="1"/>
  <c r="U7" i="1"/>
  <c r="L7" i="1"/>
  <c r="C7" i="1"/>
  <c r="U5" i="1"/>
  <c r="L5" i="1"/>
  <c r="C5" i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U3" i="1"/>
  <c r="L3" i="1"/>
  <c r="C3" i="1"/>
</calcChain>
</file>

<file path=xl/sharedStrings.xml><?xml version="1.0" encoding="utf-8"?>
<sst xmlns="http://schemas.openxmlformats.org/spreadsheetml/2006/main" count="82" uniqueCount="32">
  <si>
    <t>Années de parcours sans stage 2021-2022</t>
  </si>
  <si>
    <t>Années de parcours avec présentiel fort + stage 2021-2022</t>
  </si>
  <si>
    <t>Années de parcours avec stage long 2021-2022</t>
  </si>
  <si>
    <t>semaine
calendaire</t>
  </si>
  <si>
    <t>Du</t>
  </si>
  <si>
    <t>Au</t>
  </si>
  <si>
    <t>LUNDI</t>
  </si>
  <si>
    <t>MARDI</t>
  </si>
  <si>
    <t>MERCREDI</t>
  </si>
  <si>
    <t>JEUDI</t>
  </si>
  <si>
    <t>VENDREDI</t>
  </si>
  <si>
    <t>Pré-rentrée</t>
  </si>
  <si>
    <t>Pré-rentrée (possibilité CM à partir du L2)</t>
  </si>
  <si>
    <t>Examens anticipés</t>
  </si>
  <si>
    <t>Vacances Toussaint</t>
  </si>
  <si>
    <r>
      <rPr>
        <b/>
        <sz val="8"/>
        <rFont val="Arial"/>
        <family val="2"/>
        <charset val="1"/>
      </rPr>
      <t xml:space="preserve">CONGES FIN D'ANNEE </t>
    </r>
    <r>
      <rPr>
        <b/>
        <sz val="8"/>
        <color rgb="FFFF0000"/>
        <rFont val="Arial"/>
        <family val="2"/>
        <charset val="1"/>
      </rPr>
      <t>(FERMETURE)</t>
    </r>
  </si>
  <si>
    <r>
      <rPr>
        <b/>
        <sz val="8"/>
        <rFont val="Arial"/>
        <family val="2"/>
        <charset val="1"/>
      </rPr>
      <t xml:space="preserve">CONGES NOEL </t>
    </r>
    <r>
      <rPr>
        <b/>
        <sz val="8"/>
        <color rgb="FFFF0000"/>
        <rFont val="Arial"/>
        <family val="2"/>
        <charset val="1"/>
      </rPr>
      <t>(FERMETURE)</t>
    </r>
  </si>
  <si>
    <t>Examens S impair - session 1</t>
  </si>
  <si>
    <t>Vacances  Hiver</t>
  </si>
  <si>
    <t>Lundi de Pâques</t>
  </si>
  <si>
    <t>Vacances Pâques</t>
  </si>
  <si>
    <t>Examens S pair - session 1</t>
  </si>
  <si>
    <t>Ascension</t>
  </si>
  <si>
    <t>Pentecôte</t>
  </si>
  <si>
    <t xml:space="preserve">Fin jurys 
Proclamation résultats </t>
  </si>
  <si>
    <t>Examens 2nde session</t>
  </si>
  <si>
    <t>Fête Nationale</t>
  </si>
  <si>
    <t>Pont</t>
  </si>
  <si>
    <t xml:space="preserve">Fin jurys session 2
Proclamation résultats </t>
  </si>
  <si>
    <t>Stage</t>
  </si>
  <si>
    <t>Début de l'année universitaire : 31 août 2021</t>
  </si>
  <si>
    <t>Fin de l'année universitaire :  30 septembre 2022 (présentiel, examens, stages terminés)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</si>
</sst>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b/>
      <sz val="12"/>
      <color rgb="FF0070C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b/>
      <sz val="6"/>
      <color rgb="FFFF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FF0000"/>
      <name val="Calibri"/>
      <family val="2"/>
      <charset val="1"/>
    </font>
    <font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7E4BD"/>
      </patternFill>
    </fill>
    <fill>
      <patternFill patternType="solid">
        <fgColor rgb="FFDBEEF4"/>
        <bgColor rgb="FFD9D9D9"/>
      </patternFill>
    </fill>
    <fill>
      <patternFill patternType="solid">
        <fgColor rgb="FFF2DCDB"/>
        <bgColor rgb="FFFDEADA"/>
      </patternFill>
    </fill>
    <fill>
      <patternFill patternType="solid">
        <fgColor rgb="FFB9CDE5"/>
        <bgColor rgb="FFC5D9F1"/>
      </patternFill>
    </fill>
    <fill>
      <patternFill patternType="solid">
        <fgColor rgb="FFE6B9B8"/>
        <bgColor rgb="FFD9D9D9"/>
      </patternFill>
    </fill>
    <fill>
      <patternFill patternType="solid">
        <fgColor rgb="FFC5D9F1"/>
        <bgColor rgb="FFB9CDE5"/>
      </patternFill>
    </fill>
    <fill>
      <patternFill patternType="solid">
        <fgColor rgb="FFD7E4BD"/>
        <bgColor rgb="FFD9D9D9"/>
      </patternFill>
    </fill>
    <fill>
      <patternFill patternType="solid">
        <fgColor rgb="FFC3D69B"/>
        <bgColor rgb="FFD7E4BD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" fontId="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16" fontId="3" fillId="6" borderId="3" xfId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3" xfId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8" borderId="13" xfId="1" applyFont="1" applyFill="1" applyBorder="1" applyAlignment="1">
      <alignment vertical="center"/>
    </xf>
    <xf numFmtId="0" fontId="1" fillId="0" borderId="3" xfId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4" fillId="8" borderId="0" xfId="1" applyFont="1" applyFill="1" applyBorder="1" applyAlignment="1">
      <alignment vertical="center"/>
    </xf>
    <xf numFmtId="0" fontId="1" fillId="0" borderId="14" xfId="1" applyBorder="1" applyAlignment="1">
      <alignment vertical="center"/>
    </xf>
    <xf numFmtId="0" fontId="1" fillId="9" borderId="15" xfId="1" applyFill="1" applyBorder="1" applyAlignment="1">
      <alignment vertical="center"/>
    </xf>
    <xf numFmtId="0" fontId="4" fillId="8" borderId="16" xfId="1" applyFont="1" applyFill="1" applyBorder="1" applyAlignment="1">
      <alignment vertical="center"/>
    </xf>
    <xf numFmtId="0" fontId="4" fillId="8" borderId="10" xfId="1" applyFont="1" applyFill="1" applyBorder="1" applyAlignment="1">
      <alignment vertical="center"/>
    </xf>
    <xf numFmtId="0" fontId="1" fillId="0" borderId="5" xfId="1" applyBorder="1"/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" fillId="0" borderId="3" xfId="1" applyBorder="1"/>
    <xf numFmtId="0" fontId="1" fillId="0" borderId="9" xfId="1" applyBorder="1"/>
    <xf numFmtId="0" fontId="1" fillId="0" borderId="8" xfId="1" applyBorder="1"/>
    <xf numFmtId="0" fontId="4" fillId="0" borderId="9" xfId="1" applyFont="1" applyBorder="1" applyAlignment="1">
      <alignment horizontal="center" vertical="center"/>
    </xf>
    <xf numFmtId="16" fontId="3" fillId="0" borderId="5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10" fillId="0" borderId="0" xfId="1" applyFont="1"/>
    <xf numFmtId="0" fontId="4" fillId="0" borderId="2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6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 textRotation="90" wrapText="1"/>
    </xf>
    <xf numFmtId="0" fontId="4" fillId="8" borderId="5" xfId="1" applyFont="1" applyFill="1" applyBorder="1" applyAlignment="1">
      <alignment horizontal="center" vertical="center"/>
    </xf>
    <xf numFmtId="0" fontId="4" fillId="8" borderId="8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 textRotation="90"/>
    </xf>
    <xf numFmtId="0" fontId="12" fillId="0" borderId="8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 textRotation="90"/>
    </xf>
    <xf numFmtId="0" fontId="11" fillId="0" borderId="21" xfId="1" applyFont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 textRotation="90"/>
    </xf>
    <xf numFmtId="0" fontId="4" fillId="4" borderId="22" xfId="1" applyFont="1" applyFill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2DCDB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DEADA"/>
      <rgbColor rgb="FFDBEEF4"/>
      <rgbColor rgb="FF660066"/>
      <rgbColor rgb="FFFF8080"/>
      <rgbColor rgb="FF0070C0"/>
      <rgbColor rgb="FFC5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D7E4BD"/>
      <rgbColor rgb="FFFFFF99"/>
      <rgbColor rgb="FFC3D69B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12240</xdr:colOff>
      <xdr:row>50</xdr:row>
      <xdr:rowOff>13320</xdr:rowOff>
    </xdr:from>
    <xdr:to>
      <xdr:col>10</xdr:col>
      <xdr:colOff>291960</xdr:colOff>
      <xdr:row>51</xdr:row>
      <xdr:rowOff>242640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39680" y="9541800"/>
          <a:ext cx="854280" cy="4849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6480</xdr:colOff>
      <xdr:row>50</xdr:row>
      <xdr:rowOff>9720</xdr:rowOff>
    </xdr:from>
    <xdr:to>
      <xdr:col>19</xdr:col>
      <xdr:colOff>257760</xdr:colOff>
      <xdr:row>51</xdr:row>
      <xdr:rowOff>222840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881520" y="9538200"/>
          <a:ext cx="825840" cy="468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4680</xdr:colOff>
      <xdr:row>50</xdr:row>
      <xdr:rowOff>11160</xdr:rowOff>
    </xdr:from>
    <xdr:to>
      <xdr:col>1</xdr:col>
      <xdr:colOff>276840</xdr:colOff>
      <xdr:row>51</xdr:row>
      <xdr:rowOff>236160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680" y="9539640"/>
          <a:ext cx="846720" cy="48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24</xdr:col>
      <xdr:colOff>362907</xdr:colOff>
      <xdr:row>118</xdr:row>
      <xdr:rowOff>1383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7550" y="12849225"/>
          <a:ext cx="6858957" cy="9907383"/>
        </a:xfrm>
        <a:prstGeom prst="rect">
          <a:avLst/>
        </a:prstGeom>
      </xdr:spPr>
    </xdr:pic>
    <xdr:clientData/>
  </xdr:twoCellAnchor>
  <xdr:twoCellAnchor>
    <xdr:from>
      <xdr:col>9</xdr:col>
      <xdr:colOff>4680</xdr:colOff>
      <xdr:row>50</xdr:row>
      <xdr:rowOff>11160</xdr:rowOff>
    </xdr:from>
    <xdr:to>
      <xdr:col>10</xdr:col>
      <xdr:colOff>276840</xdr:colOff>
      <xdr:row>51</xdr:row>
      <xdr:rowOff>236160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680" y="9698085"/>
          <a:ext cx="853185" cy="472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4680</xdr:colOff>
      <xdr:row>50</xdr:row>
      <xdr:rowOff>11160</xdr:rowOff>
    </xdr:from>
    <xdr:to>
      <xdr:col>19</xdr:col>
      <xdr:colOff>276840</xdr:colOff>
      <xdr:row>51</xdr:row>
      <xdr:rowOff>236160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680" y="9698085"/>
          <a:ext cx="853185" cy="472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abSelected="1" showWhiteSpace="0" view="pageLayout" topLeftCell="A20" zoomScale="85" zoomScaleNormal="85" zoomScalePageLayoutView="85" workbookViewId="0">
      <selection activeCell="Y59" sqref="Y59"/>
    </sheetView>
  </sheetViews>
  <sheetFormatPr baseColWidth="10" defaultColWidth="11.5" defaultRowHeight="15" x14ac:dyDescent="0.2"/>
  <cols>
    <col min="1" max="1" width="8.1640625" style="1" customWidth="1"/>
    <col min="2" max="3" width="9.6640625" style="1" customWidth="1"/>
    <col min="4" max="8" width="11.5" style="1"/>
    <col min="9" max="9" width="6.5" style="1" customWidth="1"/>
    <col min="10" max="10" width="8.1640625" style="1" customWidth="1"/>
    <col min="11" max="12" width="9.6640625" style="1" customWidth="1"/>
    <col min="13" max="17" width="11.5" style="1"/>
    <col min="18" max="18" width="6.6640625" style="1" customWidth="1"/>
    <col min="19" max="19" width="8.1640625" style="1" customWidth="1"/>
    <col min="20" max="21" width="9.6640625" style="1" customWidth="1"/>
    <col min="22" max="26" width="11.5" style="1"/>
    <col min="27" max="27" width="6.6640625" style="1" customWidth="1"/>
    <col min="28" max="1024" width="11.5" style="1"/>
  </cols>
  <sheetData>
    <row r="1" spans="1:27" ht="16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 t="s">
        <v>1</v>
      </c>
      <c r="K1" s="44"/>
      <c r="L1" s="44"/>
      <c r="M1" s="44"/>
      <c r="N1" s="44"/>
      <c r="O1" s="44"/>
      <c r="P1" s="44"/>
      <c r="Q1" s="44"/>
      <c r="R1" s="44"/>
      <c r="S1" s="44" t="s">
        <v>2</v>
      </c>
      <c r="T1" s="44"/>
      <c r="U1" s="44"/>
      <c r="V1" s="44"/>
      <c r="W1" s="44"/>
      <c r="X1" s="44"/>
      <c r="Y1" s="44"/>
      <c r="Z1" s="44"/>
      <c r="AA1" s="44"/>
    </row>
    <row r="2" spans="1:27" ht="24" x14ac:dyDescent="0.2">
      <c r="A2" s="2" t="s">
        <v>3</v>
      </c>
      <c r="B2" s="3" t="s">
        <v>4</v>
      </c>
      <c r="C2" s="3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5"/>
      <c r="J2" s="2" t="s">
        <v>3</v>
      </c>
      <c r="K2" s="3" t="s">
        <v>4</v>
      </c>
      <c r="L2" s="3" t="s">
        <v>5</v>
      </c>
      <c r="M2" s="4" t="s">
        <v>6</v>
      </c>
      <c r="N2" s="4" t="s">
        <v>7</v>
      </c>
      <c r="O2" s="4" t="s">
        <v>8</v>
      </c>
      <c r="P2" s="4" t="s">
        <v>9</v>
      </c>
      <c r="Q2" s="4" t="s">
        <v>10</v>
      </c>
      <c r="R2" s="69"/>
      <c r="S2" s="2" t="s">
        <v>3</v>
      </c>
      <c r="T2" s="3" t="s">
        <v>4</v>
      </c>
      <c r="U2" s="3" t="s">
        <v>5</v>
      </c>
      <c r="V2" s="4" t="s">
        <v>6</v>
      </c>
      <c r="W2" s="4" t="s">
        <v>7</v>
      </c>
      <c r="X2" s="4" t="s">
        <v>8</v>
      </c>
      <c r="Y2" s="4" t="s">
        <v>9</v>
      </c>
      <c r="Z2" s="5" t="s">
        <v>10</v>
      </c>
      <c r="AA2" s="69"/>
    </row>
    <row r="3" spans="1:27" x14ac:dyDescent="0.2">
      <c r="A3" s="6">
        <v>34</v>
      </c>
      <c r="B3" s="7">
        <v>44431</v>
      </c>
      <c r="C3" s="7">
        <f>B3+4</f>
        <v>44435</v>
      </c>
      <c r="D3" s="46" t="s">
        <v>11</v>
      </c>
      <c r="E3" s="46"/>
      <c r="F3" s="46"/>
      <c r="G3" s="46"/>
      <c r="H3" s="46"/>
      <c r="I3" s="45"/>
      <c r="J3" s="6">
        <v>34</v>
      </c>
      <c r="K3" s="7">
        <v>44431</v>
      </c>
      <c r="L3" s="7">
        <f>K3+4</f>
        <v>44435</v>
      </c>
      <c r="M3" s="46" t="s">
        <v>11</v>
      </c>
      <c r="N3" s="46"/>
      <c r="O3" s="46"/>
      <c r="P3" s="46"/>
      <c r="Q3" s="46"/>
      <c r="R3" s="70"/>
      <c r="S3" s="6">
        <v>34</v>
      </c>
      <c r="T3" s="7">
        <v>44431</v>
      </c>
      <c r="U3" s="7">
        <f>T3+4</f>
        <v>44435</v>
      </c>
      <c r="V3" s="46" t="s">
        <v>11</v>
      </c>
      <c r="W3" s="46"/>
      <c r="X3" s="46"/>
      <c r="Y3" s="46"/>
      <c r="Z3" s="46"/>
      <c r="AA3" s="70"/>
    </row>
    <row r="4" spans="1:27" x14ac:dyDescent="0.2">
      <c r="A4" s="6">
        <f t="shared" ref="A4:A21" si="0">A3+1</f>
        <v>35</v>
      </c>
      <c r="B4" s="7">
        <v>44438</v>
      </c>
      <c r="C4" s="7">
        <v>44442</v>
      </c>
      <c r="D4" s="46" t="s">
        <v>12</v>
      </c>
      <c r="E4" s="46"/>
      <c r="F4" s="46"/>
      <c r="G4" s="46"/>
      <c r="H4" s="46"/>
      <c r="I4" s="45"/>
      <c r="J4" s="6">
        <f t="shared" ref="J4:J21" si="1">J3+1</f>
        <v>35</v>
      </c>
      <c r="K4" s="7">
        <v>44438</v>
      </c>
      <c r="L4" s="7">
        <v>44442</v>
      </c>
      <c r="M4" s="46" t="s">
        <v>12</v>
      </c>
      <c r="N4" s="46"/>
      <c r="O4" s="46"/>
      <c r="P4" s="46"/>
      <c r="Q4" s="46"/>
      <c r="R4" s="70"/>
      <c r="S4" s="6">
        <f t="shared" ref="S4:S21" si="2">S3+1</f>
        <v>35</v>
      </c>
      <c r="T4" s="7">
        <v>44438</v>
      </c>
      <c r="U4" s="7">
        <v>44442</v>
      </c>
      <c r="V4" s="46" t="s">
        <v>12</v>
      </c>
      <c r="W4" s="46"/>
      <c r="X4" s="46"/>
      <c r="Y4" s="46"/>
      <c r="Z4" s="46"/>
      <c r="AA4" s="70"/>
    </row>
    <row r="5" spans="1:27" x14ac:dyDescent="0.2">
      <c r="A5" s="6">
        <f t="shared" si="0"/>
        <v>36</v>
      </c>
      <c r="B5" s="7">
        <v>44445</v>
      </c>
      <c r="C5" s="7">
        <f>B5+4</f>
        <v>44449</v>
      </c>
      <c r="D5" s="8">
        <v>1</v>
      </c>
      <c r="E5" s="3">
        <v>1</v>
      </c>
      <c r="F5" s="3">
        <v>1</v>
      </c>
      <c r="G5" s="3">
        <v>1</v>
      </c>
      <c r="H5" s="3">
        <v>1</v>
      </c>
      <c r="I5" s="45"/>
      <c r="J5" s="6">
        <f t="shared" si="1"/>
        <v>36</v>
      </c>
      <c r="K5" s="7">
        <v>44445</v>
      </c>
      <c r="L5" s="7">
        <f>K5+4</f>
        <v>44449</v>
      </c>
      <c r="M5" s="8">
        <v>1</v>
      </c>
      <c r="N5" s="3">
        <v>1</v>
      </c>
      <c r="O5" s="3">
        <v>1</v>
      </c>
      <c r="P5" s="3">
        <v>1</v>
      </c>
      <c r="Q5" s="3">
        <v>1</v>
      </c>
      <c r="R5" s="70"/>
      <c r="S5" s="6">
        <f t="shared" si="2"/>
        <v>36</v>
      </c>
      <c r="T5" s="7">
        <v>44445</v>
      </c>
      <c r="U5" s="7">
        <f>T5+4</f>
        <v>44449</v>
      </c>
      <c r="V5" s="8">
        <v>1</v>
      </c>
      <c r="W5" s="3">
        <v>1</v>
      </c>
      <c r="X5" s="3">
        <v>1</v>
      </c>
      <c r="Y5" s="3">
        <v>1</v>
      </c>
      <c r="Z5" s="3">
        <v>1</v>
      </c>
      <c r="AA5" s="70"/>
    </row>
    <row r="6" spans="1:27" x14ac:dyDescent="0.2">
      <c r="A6" s="6">
        <f t="shared" si="0"/>
        <v>37</v>
      </c>
      <c r="B6" s="7">
        <v>44452</v>
      </c>
      <c r="C6" s="7">
        <v>44456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45"/>
      <c r="J6" s="6">
        <f t="shared" si="1"/>
        <v>37</v>
      </c>
      <c r="K6" s="7">
        <v>44452</v>
      </c>
      <c r="L6" s="7">
        <v>44456</v>
      </c>
      <c r="M6" s="3">
        <v>2</v>
      </c>
      <c r="N6" s="3">
        <v>2</v>
      </c>
      <c r="O6" s="3">
        <v>2</v>
      </c>
      <c r="P6" s="3">
        <v>2</v>
      </c>
      <c r="Q6" s="3">
        <v>2</v>
      </c>
      <c r="R6" s="70"/>
      <c r="S6" s="6">
        <f t="shared" si="2"/>
        <v>37</v>
      </c>
      <c r="T6" s="7">
        <v>44452</v>
      </c>
      <c r="U6" s="7">
        <v>44456</v>
      </c>
      <c r="V6" s="3">
        <v>2</v>
      </c>
      <c r="W6" s="3">
        <v>2</v>
      </c>
      <c r="X6" s="3">
        <v>2</v>
      </c>
      <c r="Y6" s="3">
        <v>2</v>
      </c>
      <c r="Z6" s="3">
        <v>2</v>
      </c>
      <c r="AA6" s="70"/>
    </row>
    <row r="7" spans="1:27" x14ac:dyDescent="0.2">
      <c r="A7" s="6">
        <f t="shared" si="0"/>
        <v>38</v>
      </c>
      <c r="B7" s="7">
        <v>44459</v>
      </c>
      <c r="C7" s="7">
        <f>B7+4</f>
        <v>44463</v>
      </c>
      <c r="D7" s="8">
        <v>3</v>
      </c>
      <c r="E7" s="3">
        <v>3</v>
      </c>
      <c r="F7" s="3">
        <v>3</v>
      </c>
      <c r="G7" s="3">
        <v>3</v>
      </c>
      <c r="H7" s="3">
        <v>3</v>
      </c>
      <c r="I7" s="45"/>
      <c r="J7" s="6">
        <f t="shared" si="1"/>
        <v>38</v>
      </c>
      <c r="K7" s="7">
        <v>44459</v>
      </c>
      <c r="L7" s="7">
        <f>K7+4</f>
        <v>44463</v>
      </c>
      <c r="M7" s="8">
        <v>3</v>
      </c>
      <c r="N7" s="3">
        <v>3</v>
      </c>
      <c r="O7" s="3">
        <v>3</v>
      </c>
      <c r="P7" s="3">
        <v>3</v>
      </c>
      <c r="Q7" s="3">
        <v>3</v>
      </c>
      <c r="R7" s="70"/>
      <c r="S7" s="6">
        <f t="shared" si="2"/>
        <v>38</v>
      </c>
      <c r="T7" s="7">
        <v>44459</v>
      </c>
      <c r="U7" s="7">
        <f>T7+4</f>
        <v>44463</v>
      </c>
      <c r="V7" s="8">
        <v>3</v>
      </c>
      <c r="W7" s="3">
        <v>3</v>
      </c>
      <c r="X7" s="3">
        <v>3</v>
      </c>
      <c r="Y7" s="3">
        <v>3</v>
      </c>
      <c r="Z7" s="3">
        <v>3</v>
      </c>
      <c r="AA7" s="70"/>
    </row>
    <row r="8" spans="1:27" x14ac:dyDescent="0.2">
      <c r="A8" s="6">
        <f t="shared" si="0"/>
        <v>39</v>
      </c>
      <c r="B8" s="7">
        <v>44466</v>
      </c>
      <c r="C8" s="7">
        <f>B8+4</f>
        <v>44470</v>
      </c>
      <c r="D8" s="3">
        <v>4</v>
      </c>
      <c r="E8" s="3">
        <v>4</v>
      </c>
      <c r="F8" s="3">
        <v>4</v>
      </c>
      <c r="G8" s="3">
        <v>4</v>
      </c>
      <c r="H8" s="3">
        <v>4</v>
      </c>
      <c r="I8" s="45"/>
      <c r="J8" s="6">
        <f t="shared" si="1"/>
        <v>39</v>
      </c>
      <c r="K8" s="7">
        <v>44466</v>
      </c>
      <c r="L8" s="7">
        <f>K8+4</f>
        <v>44470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70"/>
      <c r="S8" s="6">
        <f t="shared" si="2"/>
        <v>39</v>
      </c>
      <c r="T8" s="7">
        <v>44466</v>
      </c>
      <c r="U8" s="7">
        <f>T8+4</f>
        <v>44470</v>
      </c>
      <c r="V8" s="3">
        <v>4</v>
      </c>
      <c r="W8" s="3">
        <v>4</v>
      </c>
      <c r="X8" s="3">
        <v>4</v>
      </c>
      <c r="Y8" s="3">
        <v>4</v>
      </c>
      <c r="Z8" s="3">
        <v>4</v>
      </c>
      <c r="AA8" s="70"/>
    </row>
    <row r="9" spans="1:27" x14ac:dyDescent="0.2">
      <c r="A9" s="6">
        <f t="shared" si="0"/>
        <v>40</v>
      </c>
      <c r="B9" s="7">
        <v>44473</v>
      </c>
      <c r="C9" s="7">
        <f>B9+4</f>
        <v>44477</v>
      </c>
      <c r="D9" s="8">
        <v>5</v>
      </c>
      <c r="E9" s="3">
        <v>5</v>
      </c>
      <c r="F9" s="3">
        <v>5</v>
      </c>
      <c r="G9" s="3">
        <v>5</v>
      </c>
      <c r="H9" s="3">
        <v>5</v>
      </c>
      <c r="I9" s="65" t="s">
        <v>13</v>
      </c>
      <c r="J9" s="6">
        <f t="shared" si="1"/>
        <v>40</v>
      </c>
      <c r="K9" s="7">
        <v>44473</v>
      </c>
      <c r="L9" s="7">
        <f>K9+4</f>
        <v>44477</v>
      </c>
      <c r="M9" s="8">
        <v>5</v>
      </c>
      <c r="N9" s="3">
        <v>5</v>
      </c>
      <c r="O9" s="3">
        <v>5</v>
      </c>
      <c r="P9" s="3">
        <v>5</v>
      </c>
      <c r="Q9" s="3">
        <v>5</v>
      </c>
      <c r="R9" s="70"/>
      <c r="S9" s="6">
        <f t="shared" si="2"/>
        <v>40</v>
      </c>
      <c r="T9" s="7">
        <v>44473</v>
      </c>
      <c r="U9" s="7">
        <f>T9+4</f>
        <v>44477</v>
      </c>
      <c r="V9" s="8">
        <v>5</v>
      </c>
      <c r="W9" s="3">
        <v>5</v>
      </c>
      <c r="X9" s="3">
        <v>5</v>
      </c>
      <c r="Y9" s="3">
        <v>5</v>
      </c>
      <c r="Z9" s="3">
        <v>5</v>
      </c>
      <c r="AA9" s="70"/>
    </row>
    <row r="10" spans="1:27" x14ac:dyDescent="0.2">
      <c r="A10" s="6">
        <f t="shared" si="0"/>
        <v>41</v>
      </c>
      <c r="B10" s="7">
        <v>44480</v>
      </c>
      <c r="C10" s="7">
        <v>44443</v>
      </c>
      <c r="D10" s="3">
        <v>6</v>
      </c>
      <c r="E10" s="3">
        <v>6</v>
      </c>
      <c r="F10" s="3">
        <v>6</v>
      </c>
      <c r="G10" s="3">
        <v>6</v>
      </c>
      <c r="H10" s="3">
        <v>6</v>
      </c>
      <c r="I10" s="65"/>
      <c r="J10" s="6">
        <f t="shared" si="1"/>
        <v>41</v>
      </c>
      <c r="K10" s="7">
        <v>44480</v>
      </c>
      <c r="L10" s="7">
        <v>44443</v>
      </c>
      <c r="M10" s="3">
        <v>6</v>
      </c>
      <c r="N10" s="3">
        <v>6</v>
      </c>
      <c r="O10" s="3">
        <v>6</v>
      </c>
      <c r="P10" s="3">
        <v>6</v>
      </c>
      <c r="Q10" s="3">
        <v>6</v>
      </c>
      <c r="R10" s="70"/>
      <c r="S10" s="6">
        <f t="shared" si="2"/>
        <v>41</v>
      </c>
      <c r="T10" s="7">
        <v>44480</v>
      </c>
      <c r="U10" s="7">
        <v>44443</v>
      </c>
      <c r="V10" s="3">
        <v>6</v>
      </c>
      <c r="W10" s="3">
        <v>6</v>
      </c>
      <c r="X10" s="3">
        <v>6</v>
      </c>
      <c r="Y10" s="3">
        <v>6</v>
      </c>
      <c r="Z10" s="3">
        <v>6</v>
      </c>
      <c r="AA10" s="70"/>
    </row>
    <row r="11" spans="1:27" x14ac:dyDescent="0.2">
      <c r="A11" s="6">
        <f t="shared" si="0"/>
        <v>42</v>
      </c>
      <c r="B11" s="7">
        <v>44487</v>
      </c>
      <c r="C11" s="7">
        <f t="shared" ref="C11:C21" si="3">B11+4</f>
        <v>44491</v>
      </c>
      <c r="D11" s="8">
        <v>7</v>
      </c>
      <c r="E11" s="3">
        <v>7</v>
      </c>
      <c r="F11" s="3">
        <v>7</v>
      </c>
      <c r="G11" s="3">
        <v>7</v>
      </c>
      <c r="H11" s="3">
        <v>7</v>
      </c>
      <c r="I11" s="65"/>
      <c r="J11" s="6">
        <f t="shared" si="1"/>
        <v>42</v>
      </c>
      <c r="K11" s="7">
        <v>44487</v>
      </c>
      <c r="L11" s="7">
        <f t="shared" ref="L11:L21" si="4">K11+4</f>
        <v>44491</v>
      </c>
      <c r="M11" s="8">
        <v>7</v>
      </c>
      <c r="N11" s="3">
        <v>7</v>
      </c>
      <c r="O11" s="3">
        <v>7</v>
      </c>
      <c r="P11" s="3">
        <v>7</v>
      </c>
      <c r="Q11" s="3">
        <v>7</v>
      </c>
      <c r="R11" s="70"/>
      <c r="S11" s="6">
        <f t="shared" si="2"/>
        <v>42</v>
      </c>
      <c r="T11" s="7">
        <v>44487</v>
      </c>
      <c r="U11" s="7">
        <f t="shared" ref="U11:U21" si="5">T11+4</f>
        <v>44491</v>
      </c>
      <c r="V11" s="8">
        <v>7</v>
      </c>
      <c r="W11" s="3">
        <v>7</v>
      </c>
      <c r="X11" s="3">
        <v>7</v>
      </c>
      <c r="Y11" s="3">
        <v>7</v>
      </c>
      <c r="Z11" s="3">
        <v>7</v>
      </c>
      <c r="AA11" s="70"/>
    </row>
    <row r="12" spans="1:27" x14ac:dyDescent="0.2">
      <c r="A12" s="6">
        <f t="shared" si="0"/>
        <v>43</v>
      </c>
      <c r="B12" s="7">
        <v>44494</v>
      </c>
      <c r="C12" s="7">
        <f t="shared" si="3"/>
        <v>44498</v>
      </c>
      <c r="D12" s="8">
        <v>8</v>
      </c>
      <c r="E12" s="8">
        <v>8</v>
      </c>
      <c r="F12" s="8">
        <v>8</v>
      </c>
      <c r="G12" s="8">
        <v>8</v>
      </c>
      <c r="H12" s="8">
        <v>8</v>
      </c>
      <c r="I12" s="65"/>
      <c r="J12" s="9">
        <f t="shared" si="1"/>
        <v>43</v>
      </c>
      <c r="K12" s="7">
        <v>44494</v>
      </c>
      <c r="L12" s="7">
        <f t="shared" si="4"/>
        <v>44498</v>
      </c>
      <c r="M12" s="8">
        <v>8</v>
      </c>
      <c r="N12" s="8">
        <v>8</v>
      </c>
      <c r="O12" s="8">
        <v>8</v>
      </c>
      <c r="P12" s="8">
        <v>8</v>
      </c>
      <c r="Q12" s="8">
        <v>8</v>
      </c>
      <c r="R12" s="70"/>
      <c r="S12" s="9">
        <f t="shared" si="2"/>
        <v>43</v>
      </c>
      <c r="T12" s="7">
        <v>44494</v>
      </c>
      <c r="U12" s="7">
        <f t="shared" si="5"/>
        <v>44498</v>
      </c>
      <c r="V12" s="8">
        <v>8</v>
      </c>
      <c r="W12" s="8">
        <v>8</v>
      </c>
      <c r="X12" s="8">
        <v>8</v>
      </c>
      <c r="Y12" s="8">
        <v>8</v>
      </c>
      <c r="Z12" s="8">
        <v>8</v>
      </c>
      <c r="AA12" s="70"/>
    </row>
    <row r="13" spans="1:27" ht="15" customHeight="1" x14ac:dyDescent="0.2">
      <c r="A13" s="10">
        <f t="shared" si="0"/>
        <v>44</v>
      </c>
      <c r="B13" s="7">
        <v>44501</v>
      </c>
      <c r="C13" s="7">
        <f t="shared" si="3"/>
        <v>44505</v>
      </c>
      <c r="D13" s="11">
        <v>44501</v>
      </c>
      <c r="E13" s="63" t="s">
        <v>14</v>
      </c>
      <c r="F13" s="63"/>
      <c r="G13" s="63"/>
      <c r="H13" s="63"/>
      <c r="I13" s="65"/>
      <c r="J13" s="10">
        <f t="shared" si="1"/>
        <v>44</v>
      </c>
      <c r="K13" s="7">
        <v>44501</v>
      </c>
      <c r="L13" s="7">
        <f t="shared" si="4"/>
        <v>44505</v>
      </c>
      <c r="M13" s="11">
        <v>44501</v>
      </c>
      <c r="N13" s="63" t="s">
        <v>14</v>
      </c>
      <c r="O13" s="63"/>
      <c r="P13" s="63"/>
      <c r="Q13" s="63"/>
      <c r="R13" s="71"/>
      <c r="S13" s="10">
        <f t="shared" si="2"/>
        <v>44</v>
      </c>
      <c r="T13" s="7">
        <v>44501</v>
      </c>
      <c r="U13" s="7">
        <f t="shared" si="5"/>
        <v>44505</v>
      </c>
      <c r="V13" s="11">
        <v>44501</v>
      </c>
      <c r="W13" s="63" t="s">
        <v>14</v>
      </c>
      <c r="X13" s="63"/>
      <c r="Y13" s="63"/>
      <c r="Z13" s="63"/>
      <c r="AA13" s="71"/>
    </row>
    <row r="14" spans="1:27" x14ac:dyDescent="0.2">
      <c r="A14" s="6">
        <f t="shared" si="0"/>
        <v>45</v>
      </c>
      <c r="B14" s="7">
        <v>44508</v>
      </c>
      <c r="C14" s="7">
        <f t="shared" si="3"/>
        <v>44512</v>
      </c>
      <c r="D14" s="8">
        <v>9</v>
      </c>
      <c r="E14" s="3">
        <v>9</v>
      </c>
      <c r="F14" s="3">
        <v>9</v>
      </c>
      <c r="G14" s="11">
        <v>44511</v>
      </c>
      <c r="H14" s="3"/>
      <c r="I14" s="65"/>
      <c r="J14" s="9">
        <f t="shared" si="1"/>
        <v>45</v>
      </c>
      <c r="K14" s="7">
        <v>44508</v>
      </c>
      <c r="L14" s="7">
        <f t="shared" si="4"/>
        <v>44512</v>
      </c>
      <c r="M14" s="8">
        <v>9</v>
      </c>
      <c r="N14" s="3">
        <v>9</v>
      </c>
      <c r="O14" s="3">
        <v>9</v>
      </c>
      <c r="P14" s="11">
        <v>44511</v>
      </c>
      <c r="Q14" s="3"/>
      <c r="R14" s="52" t="s">
        <v>13</v>
      </c>
      <c r="S14" s="9">
        <f t="shared" si="2"/>
        <v>45</v>
      </c>
      <c r="T14" s="7">
        <v>44508</v>
      </c>
      <c r="U14" s="7">
        <f t="shared" si="5"/>
        <v>44512</v>
      </c>
      <c r="V14" s="8">
        <v>9</v>
      </c>
      <c r="W14" s="3">
        <v>9</v>
      </c>
      <c r="X14" s="3">
        <v>9</v>
      </c>
      <c r="Y14" s="11">
        <v>44511</v>
      </c>
      <c r="Z14" s="3"/>
      <c r="AA14" s="52" t="s">
        <v>13</v>
      </c>
    </row>
    <row r="15" spans="1:27" x14ac:dyDescent="0.2">
      <c r="A15" s="6">
        <f t="shared" si="0"/>
        <v>46</v>
      </c>
      <c r="B15" s="7">
        <v>44515</v>
      </c>
      <c r="C15" s="7">
        <f t="shared" si="3"/>
        <v>44519</v>
      </c>
      <c r="D15" s="3">
        <v>10</v>
      </c>
      <c r="E15" s="3">
        <v>10</v>
      </c>
      <c r="F15" s="3">
        <v>10</v>
      </c>
      <c r="G15" s="3">
        <v>9</v>
      </c>
      <c r="H15" s="3">
        <v>9</v>
      </c>
      <c r="I15" s="65"/>
      <c r="J15" s="9">
        <f t="shared" si="1"/>
        <v>46</v>
      </c>
      <c r="K15" s="7">
        <v>44515</v>
      </c>
      <c r="L15" s="7">
        <f t="shared" si="4"/>
        <v>44519</v>
      </c>
      <c r="M15" s="3">
        <v>10</v>
      </c>
      <c r="N15" s="3">
        <v>10</v>
      </c>
      <c r="O15" s="3">
        <v>10</v>
      </c>
      <c r="P15" s="3">
        <v>9</v>
      </c>
      <c r="Q15" s="3">
        <v>9</v>
      </c>
      <c r="R15" s="67"/>
      <c r="S15" s="9">
        <f t="shared" si="2"/>
        <v>46</v>
      </c>
      <c r="T15" s="7">
        <v>44515</v>
      </c>
      <c r="U15" s="7">
        <f t="shared" si="5"/>
        <v>44519</v>
      </c>
      <c r="V15" s="3">
        <v>10</v>
      </c>
      <c r="W15" s="3">
        <v>10</v>
      </c>
      <c r="X15" s="3">
        <v>10</v>
      </c>
      <c r="Y15" s="3">
        <v>9</v>
      </c>
      <c r="Z15" s="3">
        <v>9</v>
      </c>
      <c r="AA15" s="67"/>
    </row>
    <row r="16" spans="1:27" x14ac:dyDescent="0.2">
      <c r="A16" s="6">
        <f t="shared" si="0"/>
        <v>47</v>
      </c>
      <c r="B16" s="7">
        <v>44522</v>
      </c>
      <c r="C16" s="7">
        <f t="shared" si="3"/>
        <v>44526</v>
      </c>
      <c r="D16" s="3">
        <v>11</v>
      </c>
      <c r="E16" s="3">
        <v>11</v>
      </c>
      <c r="F16" s="3">
        <v>11</v>
      </c>
      <c r="G16" s="3">
        <v>10</v>
      </c>
      <c r="H16" s="8">
        <v>10</v>
      </c>
      <c r="I16" s="65"/>
      <c r="J16" s="9">
        <f t="shared" si="1"/>
        <v>47</v>
      </c>
      <c r="K16" s="7">
        <v>44522</v>
      </c>
      <c r="L16" s="7">
        <f t="shared" si="4"/>
        <v>44526</v>
      </c>
      <c r="M16" s="3">
        <v>11</v>
      </c>
      <c r="N16" s="3">
        <v>11</v>
      </c>
      <c r="O16" s="3">
        <v>11</v>
      </c>
      <c r="P16" s="3">
        <v>10</v>
      </c>
      <c r="Q16" s="3">
        <v>10</v>
      </c>
      <c r="R16" s="67"/>
      <c r="S16" s="9">
        <f t="shared" si="2"/>
        <v>47</v>
      </c>
      <c r="T16" s="7">
        <v>44522</v>
      </c>
      <c r="U16" s="7">
        <f t="shared" si="5"/>
        <v>44526</v>
      </c>
      <c r="V16" s="3">
        <v>11</v>
      </c>
      <c r="W16" s="3">
        <v>11</v>
      </c>
      <c r="X16" s="3">
        <v>11</v>
      </c>
      <c r="Y16" s="3">
        <v>10</v>
      </c>
      <c r="Z16" s="3">
        <v>10</v>
      </c>
      <c r="AA16" s="67"/>
    </row>
    <row r="17" spans="1:27" x14ac:dyDescent="0.2">
      <c r="A17" s="6">
        <f t="shared" si="0"/>
        <v>48</v>
      </c>
      <c r="B17" s="7">
        <v>44529</v>
      </c>
      <c r="C17" s="7">
        <f t="shared" si="3"/>
        <v>44533</v>
      </c>
      <c r="D17" s="3">
        <v>12</v>
      </c>
      <c r="E17" s="3">
        <v>12</v>
      </c>
      <c r="F17" s="3">
        <v>12</v>
      </c>
      <c r="G17" s="3">
        <v>11</v>
      </c>
      <c r="H17" s="8">
        <v>11</v>
      </c>
      <c r="I17" s="65"/>
      <c r="J17" s="9">
        <f t="shared" si="1"/>
        <v>48</v>
      </c>
      <c r="K17" s="7">
        <v>44529</v>
      </c>
      <c r="L17" s="7">
        <f t="shared" si="4"/>
        <v>44533</v>
      </c>
      <c r="M17" s="3">
        <v>12</v>
      </c>
      <c r="N17" s="3">
        <v>12</v>
      </c>
      <c r="O17" s="3">
        <v>12</v>
      </c>
      <c r="P17" s="3">
        <v>11</v>
      </c>
      <c r="Q17" s="3">
        <v>11</v>
      </c>
      <c r="R17" s="67"/>
      <c r="S17" s="9">
        <f t="shared" si="2"/>
        <v>48</v>
      </c>
      <c r="T17" s="7">
        <v>44529</v>
      </c>
      <c r="U17" s="7">
        <f t="shared" si="5"/>
        <v>44533</v>
      </c>
      <c r="V17" s="3">
        <v>12</v>
      </c>
      <c r="W17" s="3">
        <v>12</v>
      </c>
      <c r="X17" s="3">
        <v>12</v>
      </c>
      <c r="Y17" s="3">
        <v>11</v>
      </c>
      <c r="Z17" s="3">
        <v>11</v>
      </c>
      <c r="AA17" s="67"/>
    </row>
    <row r="18" spans="1:27" x14ac:dyDescent="0.2">
      <c r="A18" s="6">
        <f t="shared" si="0"/>
        <v>49</v>
      </c>
      <c r="B18" s="7">
        <v>44536</v>
      </c>
      <c r="C18" s="7">
        <f t="shared" si="3"/>
        <v>44540</v>
      </c>
      <c r="D18" s="3">
        <v>13</v>
      </c>
      <c r="E18" s="3">
        <v>13</v>
      </c>
      <c r="F18" s="3">
        <v>13</v>
      </c>
      <c r="G18" s="3">
        <v>12</v>
      </c>
      <c r="H18" s="8">
        <v>12</v>
      </c>
      <c r="I18" s="65"/>
      <c r="J18" s="9">
        <f t="shared" si="1"/>
        <v>49</v>
      </c>
      <c r="K18" s="7">
        <v>44536</v>
      </c>
      <c r="L18" s="7">
        <f t="shared" si="4"/>
        <v>44540</v>
      </c>
      <c r="M18" s="3">
        <v>13</v>
      </c>
      <c r="N18" s="3">
        <v>13</v>
      </c>
      <c r="O18" s="3">
        <v>13</v>
      </c>
      <c r="P18" s="3">
        <v>12</v>
      </c>
      <c r="Q18" s="3">
        <v>12</v>
      </c>
      <c r="R18" s="67"/>
      <c r="S18" s="9">
        <f t="shared" si="2"/>
        <v>49</v>
      </c>
      <c r="T18" s="7">
        <v>44536</v>
      </c>
      <c r="U18" s="7">
        <f t="shared" si="5"/>
        <v>44540</v>
      </c>
      <c r="V18" s="3">
        <v>13</v>
      </c>
      <c r="W18" s="3">
        <v>13</v>
      </c>
      <c r="X18" s="3">
        <v>13</v>
      </c>
      <c r="Y18" s="3">
        <v>12</v>
      </c>
      <c r="Z18" s="3">
        <v>12</v>
      </c>
      <c r="AA18" s="67"/>
    </row>
    <row r="19" spans="1:27" x14ac:dyDescent="0.2">
      <c r="A19" s="6">
        <f t="shared" si="0"/>
        <v>50</v>
      </c>
      <c r="B19" s="7">
        <v>44543</v>
      </c>
      <c r="C19" s="7">
        <f t="shared" si="3"/>
        <v>44547</v>
      </c>
      <c r="D19" s="3"/>
      <c r="E19" s="3"/>
      <c r="F19" s="3"/>
      <c r="G19" s="3">
        <v>13</v>
      </c>
      <c r="H19" s="3">
        <v>13</v>
      </c>
      <c r="I19" s="65"/>
      <c r="J19" s="9">
        <f t="shared" si="1"/>
        <v>50</v>
      </c>
      <c r="K19" s="7">
        <v>44543</v>
      </c>
      <c r="L19" s="7">
        <f t="shared" si="4"/>
        <v>44547</v>
      </c>
      <c r="M19" s="3">
        <v>14</v>
      </c>
      <c r="N19" s="3">
        <v>14</v>
      </c>
      <c r="O19" s="3">
        <v>14</v>
      </c>
      <c r="P19" s="3">
        <v>13</v>
      </c>
      <c r="Q19" s="3">
        <v>13</v>
      </c>
      <c r="R19" s="68"/>
      <c r="S19" s="9">
        <f t="shared" si="2"/>
        <v>50</v>
      </c>
      <c r="T19" s="7">
        <v>44543</v>
      </c>
      <c r="U19" s="7">
        <f t="shared" si="5"/>
        <v>44547</v>
      </c>
      <c r="V19" s="3"/>
      <c r="W19" s="3"/>
      <c r="X19" s="3"/>
      <c r="Y19" s="3">
        <v>13</v>
      </c>
      <c r="Z19" s="3">
        <v>13</v>
      </c>
      <c r="AA19" s="68"/>
    </row>
    <row r="20" spans="1:27" x14ac:dyDescent="0.2">
      <c r="A20" s="10">
        <f t="shared" si="0"/>
        <v>51</v>
      </c>
      <c r="B20" s="7">
        <v>44550</v>
      </c>
      <c r="C20" s="7">
        <f t="shared" si="3"/>
        <v>44554</v>
      </c>
      <c r="D20" s="64" t="s">
        <v>15</v>
      </c>
      <c r="E20" s="64"/>
      <c r="F20" s="64"/>
      <c r="G20" s="64"/>
      <c r="H20" s="64"/>
      <c r="I20" s="47"/>
      <c r="J20" s="10">
        <f t="shared" si="1"/>
        <v>51</v>
      </c>
      <c r="K20" s="7">
        <v>44550</v>
      </c>
      <c r="L20" s="7">
        <f t="shared" si="4"/>
        <v>44554</v>
      </c>
      <c r="M20" s="64" t="s">
        <v>16</v>
      </c>
      <c r="N20" s="64"/>
      <c r="O20" s="64"/>
      <c r="P20" s="64"/>
      <c r="Q20" s="64"/>
      <c r="R20" s="47"/>
      <c r="S20" s="10">
        <f t="shared" si="2"/>
        <v>51</v>
      </c>
      <c r="T20" s="7">
        <v>44550</v>
      </c>
      <c r="U20" s="7">
        <f t="shared" si="5"/>
        <v>44554</v>
      </c>
      <c r="V20" s="64" t="s">
        <v>16</v>
      </c>
      <c r="W20" s="64"/>
      <c r="X20" s="64"/>
      <c r="Y20" s="64"/>
      <c r="Z20" s="64"/>
      <c r="AA20" s="47"/>
    </row>
    <row r="21" spans="1:27" x14ac:dyDescent="0.2">
      <c r="A21" s="10">
        <f t="shared" si="0"/>
        <v>52</v>
      </c>
      <c r="B21" s="7">
        <v>44557</v>
      </c>
      <c r="C21" s="7">
        <f t="shared" si="3"/>
        <v>44561</v>
      </c>
      <c r="D21" s="64"/>
      <c r="E21" s="64"/>
      <c r="F21" s="64"/>
      <c r="G21" s="64"/>
      <c r="H21" s="64"/>
      <c r="I21" s="47"/>
      <c r="J21" s="10">
        <f t="shared" si="1"/>
        <v>52</v>
      </c>
      <c r="K21" s="7">
        <v>44557</v>
      </c>
      <c r="L21" s="7">
        <f t="shared" si="4"/>
        <v>44561</v>
      </c>
      <c r="M21" s="64"/>
      <c r="N21" s="64"/>
      <c r="O21" s="64"/>
      <c r="P21" s="64"/>
      <c r="Q21" s="64"/>
      <c r="R21" s="47"/>
      <c r="S21" s="10">
        <f t="shared" si="2"/>
        <v>52</v>
      </c>
      <c r="T21" s="7">
        <v>44557</v>
      </c>
      <c r="U21" s="7">
        <f t="shared" si="5"/>
        <v>44561</v>
      </c>
      <c r="V21" s="64"/>
      <c r="W21" s="64"/>
      <c r="X21" s="64"/>
      <c r="Y21" s="64"/>
      <c r="Z21" s="64"/>
      <c r="AA21" s="47"/>
    </row>
    <row r="22" spans="1:27" ht="15" customHeight="1" x14ac:dyDescent="0.2">
      <c r="A22" s="6">
        <v>1</v>
      </c>
      <c r="B22" s="7">
        <v>44564</v>
      </c>
      <c r="C22" s="7">
        <v>44203</v>
      </c>
      <c r="D22" s="48" t="s">
        <v>17</v>
      </c>
      <c r="E22" s="48"/>
      <c r="F22" s="48"/>
      <c r="G22" s="48"/>
      <c r="H22" s="48"/>
      <c r="I22" s="47"/>
      <c r="J22" s="6">
        <v>1</v>
      </c>
      <c r="K22" s="7">
        <v>44564</v>
      </c>
      <c r="L22" s="7">
        <v>44203</v>
      </c>
      <c r="M22" s="3">
        <v>15</v>
      </c>
      <c r="N22" s="3">
        <v>15</v>
      </c>
      <c r="O22" s="8">
        <v>15</v>
      </c>
      <c r="P22" s="3">
        <v>14</v>
      </c>
      <c r="Q22" s="3">
        <v>14</v>
      </c>
      <c r="R22" s="49" t="s">
        <v>13</v>
      </c>
      <c r="S22" s="6">
        <v>1</v>
      </c>
      <c r="T22" s="7">
        <v>44564</v>
      </c>
      <c r="U22" s="7">
        <v>44203</v>
      </c>
      <c r="V22" s="50" t="s">
        <v>17</v>
      </c>
      <c r="W22" s="50"/>
      <c r="X22" s="50"/>
      <c r="Y22" s="50"/>
      <c r="Z22" s="50"/>
      <c r="AA22" s="47"/>
    </row>
    <row r="23" spans="1:27" x14ac:dyDescent="0.2">
      <c r="A23" s="6">
        <f t="shared" ref="A23:A49" si="6">A22+1</f>
        <v>2</v>
      </c>
      <c r="B23" s="7">
        <v>44571</v>
      </c>
      <c r="C23" s="7">
        <f>B23+4</f>
        <v>44575</v>
      </c>
      <c r="D23" s="48"/>
      <c r="E23" s="48"/>
      <c r="F23" s="48"/>
      <c r="G23" s="48"/>
      <c r="H23" s="48"/>
      <c r="I23" s="47"/>
      <c r="J23" s="6">
        <f t="shared" ref="J23:J49" si="7">J22+1</f>
        <v>2</v>
      </c>
      <c r="K23" s="7">
        <v>44571</v>
      </c>
      <c r="L23" s="7">
        <f>K23+4</f>
        <v>44575</v>
      </c>
      <c r="M23" s="3">
        <v>16</v>
      </c>
      <c r="N23" s="3">
        <v>16</v>
      </c>
      <c r="O23" s="8">
        <v>16</v>
      </c>
      <c r="P23" s="3">
        <v>15</v>
      </c>
      <c r="Q23" s="3">
        <v>15</v>
      </c>
      <c r="R23" s="49"/>
      <c r="S23" s="6">
        <f t="shared" ref="S23:S49" si="8">S22+1</f>
        <v>2</v>
      </c>
      <c r="T23" s="7">
        <v>44571</v>
      </c>
      <c r="U23" s="7">
        <f>T23+4</f>
        <v>44575</v>
      </c>
      <c r="V23" s="53" t="s">
        <v>29</v>
      </c>
      <c r="W23" s="54"/>
      <c r="X23" s="54"/>
      <c r="Y23" s="54"/>
      <c r="Z23" s="55"/>
      <c r="AA23" s="47"/>
    </row>
    <row r="24" spans="1:27" x14ac:dyDescent="0.2">
      <c r="A24" s="6">
        <f t="shared" si="6"/>
        <v>3</v>
      </c>
      <c r="B24" s="7">
        <v>44578</v>
      </c>
      <c r="C24" s="7">
        <v>44217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47"/>
      <c r="J24" s="6">
        <f t="shared" si="7"/>
        <v>3</v>
      </c>
      <c r="K24" s="7">
        <v>44578</v>
      </c>
      <c r="L24" s="7">
        <v>44217</v>
      </c>
      <c r="M24" s="3"/>
      <c r="N24" s="3"/>
      <c r="O24" s="8"/>
      <c r="P24" s="3">
        <v>16</v>
      </c>
      <c r="Q24" s="3">
        <v>16</v>
      </c>
      <c r="R24" s="49"/>
      <c r="S24" s="6">
        <f t="shared" si="8"/>
        <v>3</v>
      </c>
      <c r="T24" s="7">
        <v>44578</v>
      </c>
      <c r="U24" s="7">
        <v>44217</v>
      </c>
      <c r="V24" s="56"/>
      <c r="W24" s="57"/>
      <c r="X24" s="57"/>
      <c r="Y24" s="57"/>
      <c r="Z24" s="58"/>
      <c r="AA24" s="47"/>
    </row>
    <row r="25" spans="1:27" x14ac:dyDescent="0.2">
      <c r="A25" s="6">
        <f t="shared" si="6"/>
        <v>4</v>
      </c>
      <c r="B25" s="7">
        <v>44585</v>
      </c>
      <c r="C25" s="7">
        <f>B25+4</f>
        <v>44589</v>
      </c>
      <c r="D25" s="8">
        <v>2</v>
      </c>
      <c r="E25" s="8">
        <v>2</v>
      </c>
      <c r="F25" s="3">
        <v>2</v>
      </c>
      <c r="G25" s="3">
        <v>2</v>
      </c>
      <c r="H25" s="3">
        <v>2</v>
      </c>
      <c r="I25" s="47"/>
      <c r="J25" s="6">
        <f t="shared" si="7"/>
        <v>4</v>
      </c>
      <c r="K25" s="7">
        <v>44585</v>
      </c>
      <c r="L25" s="7">
        <f>K25+4</f>
        <v>44589</v>
      </c>
      <c r="M25" s="51" t="s">
        <v>17</v>
      </c>
      <c r="N25" s="51"/>
      <c r="O25" s="51"/>
      <c r="P25" s="51"/>
      <c r="Q25" s="51"/>
      <c r="R25" s="47"/>
      <c r="S25" s="6">
        <f t="shared" si="8"/>
        <v>4</v>
      </c>
      <c r="T25" s="7">
        <v>44585</v>
      </c>
      <c r="U25" s="7">
        <f>T25+4</f>
        <v>44589</v>
      </c>
      <c r="V25" s="56"/>
      <c r="W25" s="57"/>
      <c r="X25" s="57"/>
      <c r="Y25" s="57"/>
      <c r="Z25" s="58"/>
      <c r="AA25" s="47"/>
    </row>
    <row r="26" spans="1:27" x14ac:dyDescent="0.2">
      <c r="A26" s="6">
        <f t="shared" si="6"/>
        <v>5</v>
      </c>
      <c r="B26" s="7">
        <v>44592</v>
      </c>
      <c r="C26" s="7">
        <v>44231</v>
      </c>
      <c r="D26" s="3">
        <v>3</v>
      </c>
      <c r="E26" s="3">
        <v>3</v>
      </c>
      <c r="F26" s="8">
        <v>3</v>
      </c>
      <c r="G26" s="8">
        <v>3</v>
      </c>
      <c r="H26" s="8">
        <v>3</v>
      </c>
      <c r="I26" s="47"/>
      <c r="J26" s="6">
        <f t="shared" si="7"/>
        <v>5</v>
      </c>
      <c r="K26" s="7">
        <v>44592</v>
      </c>
      <c r="L26" s="7">
        <v>44231</v>
      </c>
      <c r="M26" s="53" t="s">
        <v>29</v>
      </c>
      <c r="N26" s="54"/>
      <c r="O26" s="54"/>
      <c r="P26" s="54"/>
      <c r="Q26" s="55"/>
      <c r="R26" s="47"/>
      <c r="S26" s="6">
        <f t="shared" si="8"/>
        <v>5</v>
      </c>
      <c r="T26" s="7">
        <v>44592</v>
      </c>
      <c r="U26" s="7">
        <v>44231</v>
      </c>
      <c r="V26" s="56"/>
      <c r="W26" s="57"/>
      <c r="X26" s="57"/>
      <c r="Y26" s="57"/>
      <c r="Z26" s="58"/>
      <c r="AA26" s="47"/>
    </row>
    <row r="27" spans="1:27" ht="15" customHeight="1" x14ac:dyDescent="0.2">
      <c r="A27" s="6">
        <f t="shared" si="6"/>
        <v>6</v>
      </c>
      <c r="B27" s="7">
        <v>44599</v>
      </c>
      <c r="C27" s="7">
        <f>B27+4</f>
        <v>44603</v>
      </c>
      <c r="D27" s="8">
        <v>4</v>
      </c>
      <c r="E27" s="8">
        <v>4</v>
      </c>
      <c r="F27" s="3">
        <v>4</v>
      </c>
      <c r="G27" s="3">
        <v>4</v>
      </c>
      <c r="H27" s="12">
        <v>4</v>
      </c>
      <c r="I27" s="52" t="s">
        <v>13</v>
      </c>
      <c r="J27" s="6">
        <f t="shared" si="7"/>
        <v>6</v>
      </c>
      <c r="K27" s="7">
        <v>44599</v>
      </c>
      <c r="L27" s="7">
        <f>K27+4</f>
        <v>44603</v>
      </c>
      <c r="M27" s="56"/>
      <c r="N27" s="57"/>
      <c r="O27" s="57"/>
      <c r="P27" s="57"/>
      <c r="Q27" s="58"/>
      <c r="R27" s="47"/>
      <c r="S27" s="6">
        <f t="shared" si="8"/>
        <v>6</v>
      </c>
      <c r="T27" s="7">
        <v>44599</v>
      </c>
      <c r="U27" s="7">
        <f>T27+4</f>
        <v>44603</v>
      </c>
      <c r="V27" s="56"/>
      <c r="W27" s="57"/>
      <c r="X27" s="57"/>
      <c r="Y27" s="57"/>
      <c r="Z27" s="58"/>
      <c r="AA27" s="47"/>
    </row>
    <row r="28" spans="1:27" x14ac:dyDescent="0.2">
      <c r="A28" s="6">
        <f t="shared" si="6"/>
        <v>7</v>
      </c>
      <c r="B28" s="7">
        <v>44606</v>
      </c>
      <c r="C28" s="7">
        <v>44245</v>
      </c>
      <c r="D28" s="3">
        <v>5</v>
      </c>
      <c r="E28" s="3">
        <v>5</v>
      </c>
      <c r="F28" s="8">
        <v>5</v>
      </c>
      <c r="G28" s="8">
        <v>5</v>
      </c>
      <c r="H28" s="8">
        <v>5</v>
      </c>
      <c r="I28" s="52"/>
      <c r="J28" s="6">
        <f t="shared" si="7"/>
        <v>7</v>
      </c>
      <c r="K28" s="7">
        <v>44606</v>
      </c>
      <c r="L28" s="7">
        <v>44245</v>
      </c>
      <c r="M28" s="56"/>
      <c r="N28" s="57"/>
      <c r="O28" s="57"/>
      <c r="P28" s="57"/>
      <c r="Q28" s="58"/>
      <c r="R28" s="47"/>
      <c r="S28" s="6">
        <f t="shared" si="8"/>
        <v>7</v>
      </c>
      <c r="T28" s="7">
        <v>44606</v>
      </c>
      <c r="U28" s="7">
        <v>44245</v>
      </c>
      <c r="V28" s="56"/>
      <c r="W28" s="57"/>
      <c r="X28" s="57"/>
      <c r="Y28" s="57"/>
      <c r="Z28" s="58"/>
      <c r="AA28" s="47"/>
    </row>
    <row r="29" spans="1:27" x14ac:dyDescent="0.2">
      <c r="A29" s="6">
        <f t="shared" si="6"/>
        <v>8</v>
      </c>
      <c r="B29" s="7">
        <v>44613</v>
      </c>
      <c r="C29" s="7">
        <f>B29+4</f>
        <v>44617</v>
      </c>
      <c r="D29" s="8">
        <v>6</v>
      </c>
      <c r="E29" s="8">
        <v>6</v>
      </c>
      <c r="F29" s="3">
        <v>6</v>
      </c>
      <c r="G29" s="3">
        <v>6</v>
      </c>
      <c r="H29" s="12">
        <v>6</v>
      </c>
      <c r="I29" s="52"/>
      <c r="J29" s="6">
        <f t="shared" si="7"/>
        <v>8</v>
      </c>
      <c r="K29" s="7">
        <v>44613</v>
      </c>
      <c r="L29" s="7">
        <f>K29+4</f>
        <v>44617</v>
      </c>
      <c r="M29" s="56"/>
      <c r="N29" s="57"/>
      <c r="O29" s="57"/>
      <c r="P29" s="57"/>
      <c r="Q29" s="58"/>
      <c r="R29" s="47"/>
      <c r="S29" s="6">
        <f t="shared" si="8"/>
        <v>8</v>
      </c>
      <c r="T29" s="7">
        <v>44613</v>
      </c>
      <c r="U29" s="7">
        <f>T29+4</f>
        <v>44617</v>
      </c>
      <c r="V29" s="56"/>
      <c r="W29" s="57"/>
      <c r="X29" s="57"/>
      <c r="Y29" s="57"/>
      <c r="Z29" s="58"/>
      <c r="AA29" s="47"/>
    </row>
    <row r="30" spans="1:27" x14ac:dyDescent="0.2">
      <c r="A30" s="10">
        <f t="shared" si="6"/>
        <v>9</v>
      </c>
      <c r="B30" s="7">
        <v>44620</v>
      </c>
      <c r="C30" s="7">
        <v>44259</v>
      </c>
      <c r="D30" s="60" t="s">
        <v>18</v>
      </c>
      <c r="E30" s="60"/>
      <c r="F30" s="60"/>
      <c r="G30" s="60"/>
      <c r="H30" s="60"/>
      <c r="I30" s="52"/>
      <c r="J30" s="10">
        <f t="shared" si="7"/>
        <v>9</v>
      </c>
      <c r="K30" s="7">
        <v>44620</v>
      </c>
      <c r="L30" s="7">
        <v>44259</v>
      </c>
      <c r="M30" s="56"/>
      <c r="N30" s="57"/>
      <c r="O30" s="57"/>
      <c r="P30" s="57"/>
      <c r="Q30" s="58"/>
      <c r="R30" s="47"/>
      <c r="S30" s="10">
        <f t="shared" si="8"/>
        <v>9</v>
      </c>
      <c r="T30" s="7">
        <v>44620</v>
      </c>
      <c r="U30" s="7">
        <v>44259</v>
      </c>
      <c r="V30" s="56"/>
      <c r="W30" s="57"/>
      <c r="X30" s="57"/>
      <c r="Y30" s="57"/>
      <c r="Z30" s="58"/>
      <c r="AA30" s="47"/>
    </row>
    <row r="31" spans="1:27" x14ac:dyDescent="0.2">
      <c r="A31" s="6">
        <f t="shared" si="6"/>
        <v>10</v>
      </c>
      <c r="B31" s="7">
        <v>44627</v>
      </c>
      <c r="C31" s="7">
        <f>B31+4</f>
        <v>44631</v>
      </c>
      <c r="D31" s="3">
        <v>7</v>
      </c>
      <c r="E31" s="3">
        <v>7</v>
      </c>
      <c r="F31" s="8">
        <v>7</v>
      </c>
      <c r="G31" s="8">
        <v>7</v>
      </c>
      <c r="H31" s="13">
        <v>7</v>
      </c>
      <c r="I31" s="52"/>
      <c r="J31" s="6">
        <f t="shared" si="7"/>
        <v>10</v>
      </c>
      <c r="K31" s="7">
        <v>44627</v>
      </c>
      <c r="L31" s="7">
        <f>K31+4</f>
        <v>44631</v>
      </c>
      <c r="M31" s="56"/>
      <c r="N31" s="57"/>
      <c r="O31" s="57"/>
      <c r="P31" s="57"/>
      <c r="Q31" s="58"/>
      <c r="R31" s="47"/>
      <c r="S31" s="6">
        <f t="shared" si="8"/>
        <v>10</v>
      </c>
      <c r="T31" s="7">
        <v>44627</v>
      </c>
      <c r="U31" s="7">
        <f>T31+4</f>
        <v>44631</v>
      </c>
      <c r="V31" s="56"/>
      <c r="W31" s="57"/>
      <c r="X31" s="57"/>
      <c r="Y31" s="57"/>
      <c r="Z31" s="58"/>
      <c r="AA31" s="47"/>
    </row>
    <row r="32" spans="1:27" x14ac:dyDescent="0.2">
      <c r="A32" s="6">
        <f t="shared" si="6"/>
        <v>11</v>
      </c>
      <c r="B32" s="7">
        <v>44634</v>
      </c>
      <c r="C32" s="7">
        <v>44273</v>
      </c>
      <c r="D32" s="8">
        <v>8</v>
      </c>
      <c r="E32" s="8">
        <v>8</v>
      </c>
      <c r="F32" s="3">
        <v>8</v>
      </c>
      <c r="G32" s="3">
        <v>8</v>
      </c>
      <c r="H32" s="12">
        <v>8</v>
      </c>
      <c r="I32" s="52"/>
      <c r="J32" s="6">
        <f t="shared" si="7"/>
        <v>11</v>
      </c>
      <c r="K32" s="7">
        <v>44634</v>
      </c>
      <c r="L32" s="7">
        <v>44273</v>
      </c>
      <c r="M32" s="56"/>
      <c r="N32" s="57"/>
      <c r="O32" s="57"/>
      <c r="P32" s="57"/>
      <c r="Q32" s="58"/>
      <c r="R32" s="47"/>
      <c r="S32" s="6">
        <f t="shared" si="8"/>
        <v>11</v>
      </c>
      <c r="T32" s="7">
        <v>44634</v>
      </c>
      <c r="U32" s="7">
        <v>44273</v>
      </c>
      <c r="V32" s="56"/>
      <c r="W32" s="57"/>
      <c r="X32" s="57"/>
      <c r="Y32" s="57"/>
      <c r="Z32" s="58"/>
      <c r="AA32" s="47"/>
    </row>
    <row r="33" spans="1:27" x14ac:dyDescent="0.2">
      <c r="A33" s="6">
        <f t="shared" si="6"/>
        <v>12</v>
      </c>
      <c r="B33" s="7">
        <v>44641</v>
      </c>
      <c r="C33" s="7">
        <f>B33+4</f>
        <v>44645</v>
      </c>
      <c r="D33" s="3">
        <v>9</v>
      </c>
      <c r="E33" s="3">
        <v>9</v>
      </c>
      <c r="F33" s="8">
        <v>9</v>
      </c>
      <c r="G33" s="8">
        <v>9</v>
      </c>
      <c r="H33" s="13">
        <v>9</v>
      </c>
      <c r="I33" s="52"/>
      <c r="J33" s="6">
        <f t="shared" si="7"/>
        <v>12</v>
      </c>
      <c r="K33" s="7">
        <v>44641</v>
      </c>
      <c r="L33" s="7">
        <f>K33+4</f>
        <v>44645</v>
      </c>
      <c r="M33" s="56"/>
      <c r="N33" s="57"/>
      <c r="O33" s="57"/>
      <c r="P33" s="57"/>
      <c r="Q33" s="58"/>
      <c r="R33" s="47"/>
      <c r="S33" s="6">
        <f t="shared" si="8"/>
        <v>12</v>
      </c>
      <c r="T33" s="7">
        <v>44641</v>
      </c>
      <c r="U33" s="7">
        <f>T33+4</f>
        <v>44645</v>
      </c>
      <c r="V33" s="56"/>
      <c r="W33" s="57"/>
      <c r="X33" s="57"/>
      <c r="Y33" s="57"/>
      <c r="Z33" s="58"/>
      <c r="AA33" s="47"/>
    </row>
    <row r="34" spans="1:27" x14ac:dyDescent="0.2">
      <c r="A34" s="6">
        <f t="shared" si="6"/>
        <v>13</v>
      </c>
      <c r="B34" s="7">
        <v>44648</v>
      </c>
      <c r="C34" s="7">
        <v>44287</v>
      </c>
      <c r="D34" s="8">
        <v>10</v>
      </c>
      <c r="E34" s="8">
        <v>10</v>
      </c>
      <c r="F34" s="8">
        <v>10</v>
      </c>
      <c r="G34" s="8">
        <v>10</v>
      </c>
      <c r="H34" s="13">
        <v>10</v>
      </c>
      <c r="I34" s="52"/>
      <c r="J34" s="6">
        <f t="shared" si="7"/>
        <v>13</v>
      </c>
      <c r="K34" s="7">
        <v>44648</v>
      </c>
      <c r="L34" s="7">
        <v>44287</v>
      </c>
      <c r="M34" s="56"/>
      <c r="N34" s="57"/>
      <c r="O34" s="57"/>
      <c r="P34" s="57"/>
      <c r="Q34" s="58"/>
      <c r="R34" s="47"/>
      <c r="S34" s="6">
        <f t="shared" si="8"/>
        <v>13</v>
      </c>
      <c r="T34" s="7">
        <v>44648</v>
      </c>
      <c r="U34" s="7">
        <v>44287</v>
      </c>
      <c r="V34" s="56"/>
      <c r="W34" s="57"/>
      <c r="X34" s="57"/>
      <c r="Y34" s="57"/>
      <c r="Z34" s="58"/>
      <c r="AA34" s="47"/>
    </row>
    <row r="35" spans="1:27" x14ac:dyDescent="0.2">
      <c r="A35" s="6">
        <f t="shared" si="6"/>
        <v>14</v>
      </c>
      <c r="B35" s="7">
        <v>44655</v>
      </c>
      <c r="C35" s="7">
        <f>B35+4</f>
        <v>44659</v>
      </c>
      <c r="D35" s="8">
        <v>11</v>
      </c>
      <c r="E35" s="8">
        <v>11</v>
      </c>
      <c r="F35" s="3">
        <v>11</v>
      </c>
      <c r="G35" s="3">
        <v>11</v>
      </c>
      <c r="H35" s="12">
        <v>11</v>
      </c>
      <c r="I35" s="52"/>
      <c r="J35" s="6">
        <f t="shared" si="7"/>
        <v>14</v>
      </c>
      <c r="K35" s="7">
        <v>44655</v>
      </c>
      <c r="L35" s="7">
        <f>K35+4</f>
        <v>44659</v>
      </c>
      <c r="M35" s="56"/>
      <c r="N35" s="57"/>
      <c r="O35" s="57"/>
      <c r="P35" s="57"/>
      <c r="Q35" s="58"/>
      <c r="R35" s="47"/>
      <c r="S35" s="6">
        <f t="shared" si="8"/>
        <v>14</v>
      </c>
      <c r="T35" s="7">
        <v>44655</v>
      </c>
      <c r="U35" s="7">
        <f>T35+4</f>
        <v>44659</v>
      </c>
      <c r="V35" s="56"/>
      <c r="W35" s="57"/>
      <c r="X35" s="57"/>
      <c r="Y35" s="57"/>
      <c r="Z35" s="58"/>
      <c r="AA35" s="47"/>
    </row>
    <row r="36" spans="1:27" x14ac:dyDescent="0.2">
      <c r="A36" s="6">
        <f t="shared" si="6"/>
        <v>15</v>
      </c>
      <c r="B36" s="7">
        <v>44662</v>
      </c>
      <c r="C36" s="7">
        <v>44301</v>
      </c>
      <c r="D36" s="8">
        <v>12</v>
      </c>
      <c r="E36" s="8">
        <v>12</v>
      </c>
      <c r="F36" s="8">
        <v>12</v>
      </c>
      <c r="G36" s="8">
        <v>12</v>
      </c>
      <c r="H36" s="13">
        <v>12</v>
      </c>
      <c r="I36" s="52"/>
      <c r="J36" s="6">
        <f t="shared" si="7"/>
        <v>15</v>
      </c>
      <c r="K36" s="7">
        <v>44662</v>
      </c>
      <c r="L36" s="7">
        <v>44301</v>
      </c>
      <c r="M36" s="56"/>
      <c r="N36" s="57"/>
      <c r="O36" s="57"/>
      <c r="P36" s="57"/>
      <c r="Q36" s="58"/>
      <c r="R36" s="47"/>
      <c r="S36" s="6">
        <f t="shared" si="8"/>
        <v>15</v>
      </c>
      <c r="T36" s="7">
        <v>44662</v>
      </c>
      <c r="U36" s="7">
        <v>44301</v>
      </c>
      <c r="V36" s="56"/>
      <c r="W36" s="57"/>
      <c r="X36" s="57"/>
      <c r="Y36" s="57"/>
      <c r="Z36" s="58"/>
      <c r="AA36" s="47"/>
    </row>
    <row r="37" spans="1:27" x14ac:dyDescent="0.2">
      <c r="A37" s="6">
        <f t="shared" si="6"/>
        <v>16</v>
      </c>
      <c r="B37" s="7">
        <v>44669</v>
      </c>
      <c r="C37" s="7">
        <f>B37+4</f>
        <v>44673</v>
      </c>
      <c r="D37" s="11" t="s">
        <v>19</v>
      </c>
      <c r="E37" s="8">
        <v>13</v>
      </c>
      <c r="F37" s="3">
        <v>13</v>
      </c>
      <c r="G37" s="3">
        <v>13</v>
      </c>
      <c r="H37" s="12">
        <v>13</v>
      </c>
      <c r="I37" s="52"/>
      <c r="J37" s="6">
        <f t="shared" si="7"/>
        <v>16</v>
      </c>
      <c r="K37" s="7">
        <v>44669</v>
      </c>
      <c r="L37" s="7">
        <f>K37+4</f>
        <v>44673</v>
      </c>
      <c r="M37" s="11" t="s">
        <v>19</v>
      </c>
      <c r="N37" s="39"/>
      <c r="O37" s="39"/>
      <c r="P37" s="39"/>
      <c r="Q37" s="39"/>
      <c r="R37" s="47"/>
      <c r="S37" s="6">
        <f t="shared" si="8"/>
        <v>16</v>
      </c>
      <c r="T37" s="7">
        <v>44669</v>
      </c>
      <c r="U37" s="7">
        <f>T37+4</f>
        <v>44673</v>
      </c>
      <c r="V37" s="11" t="s">
        <v>19</v>
      </c>
      <c r="W37" s="39"/>
      <c r="X37" s="39"/>
      <c r="Y37" s="39"/>
      <c r="Z37" s="39"/>
      <c r="AA37" s="47"/>
    </row>
    <row r="38" spans="1:27" x14ac:dyDescent="0.2">
      <c r="A38" s="6">
        <f t="shared" si="6"/>
        <v>17</v>
      </c>
      <c r="B38" s="7">
        <v>44676</v>
      </c>
      <c r="C38" s="7">
        <v>44315</v>
      </c>
      <c r="D38" s="8">
        <v>13</v>
      </c>
      <c r="E38" s="8"/>
      <c r="F38" s="8"/>
      <c r="G38" s="8"/>
      <c r="H38" s="8"/>
      <c r="I38" s="52"/>
      <c r="J38" s="6">
        <f t="shared" si="7"/>
        <v>17</v>
      </c>
      <c r="K38" s="7">
        <v>44676</v>
      </c>
      <c r="L38" s="7">
        <v>44315</v>
      </c>
      <c r="M38" s="39"/>
      <c r="N38" s="40"/>
      <c r="O38" s="39"/>
      <c r="P38" s="39"/>
      <c r="Q38" s="39"/>
      <c r="R38" s="47"/>
      <c r="S38" s="6">
        <f t="shared" si="8"/>
        <v>17</v>
      </c>
      <c r="T38" s="7">
        <v>44676</v>
      </c>
      <c r="U38" s="7">
        <v>44315</v>
      </c>
      <c r="V38" s="39"/>
      <c r="W38" s="40"/>
      <c r="X38" s="39"/>
      <c r="Y38" s="39"/>
      <c r="Z38" s="39"/>
      <c r="AA38" s="47"/>
    </row>
    <row r="39" spans="1:27" x14ac:dyDescent="0.2">
      <c r="A39" s="10">
        <f t="shared" si="6"/>
        <v>18</v>
      </c>
      <c r="B39" s="7">
        <v>44683</v>
      </c>
      <c r="C39" s="7">
        <f>B39+4</f>
        <v>44687</v>
      </c>
      <c r="D39" s="60" t="s">
        <v>20</v>
      </c>
      <c r="E39" s="60"/>
      <c r="F39" s="60"/>
      <c r="G39" s="60"/>
      <c r="H39" s="60"/>
      <c r="I39" s="52"/>
      <c r="J39" s="10">
        <f t="shared" si="7"/>
        <v>18</v>
      </c>
      <c r="K39" s="7">
        <v>44683</v>
      </c>
      <c r="L39" s="7">
        <f>K39+4</f>
        <v>44687</v>
      </c>
      <c r="M39" s="39"/>
      <c r="N39" s="40"/>
      <c r="O39" s="39"/>
      <c r="P39" s="39"/>
      <c r="Q39" s="39"/>
      <c r="R39" s="47"/>
      <c r="S39" s="10">
        <f t="shared" si="8"/>
        <v>18</v>
      </c>
      <c r="T39" s="7">
        <v>44683</v>
      </c>
      <c r="U39" s="7">
        <f>T39+4</f>
        <v>44687</v>
      </c>
      <c r="V39" s="39"/>
      <c r="W39" s="40"/>
      <c r="X39" s="39"/>
      <c r="Y39" s="39"/>
      <c r="Z39" s="39"/>
      <c r="AA39" s="47"/>
    </row>
    <row r="40" spans="1:27" x14ac:dyDescent="0.2">
      <c r="A40" s="6">
        <f t="shared" si="6"/>
        <v>19</v>
      </c>
      <c r="B40" s="7">
        <v>44690</v>
      </c>
      <c r="C40" s="7">
        <v>44329</v>
      </c>
      <c r="D40" s="48" t="s">
        <v>21</v>
      </c>
      <c r="E40" s="48"/>
      <c r="F40" s="48"/>
      <c r="G40" s="48"/>
      <c r="H40" s="48"/>
      <c r="I40" s="61"/>
      <c r="J40" s="6">
        <f t="shared" si="7"/>
        <v>19</v>
      </c>
      <c r="K40" s="7">
        <v>44690</v>
      </c>
      <c r="L40" s="7">
        <v>44329</v>
      </c>
      <c r="M40" s="39"/>
      <c r="N40" s="40"/>
      <c r="O40" s="41"/>
      <c r="P40" s="39"/>
      <c r="Q40" s="39"/>
      <c r="R40" s="47"/>
      <c r="S40" s="6">
        <f t="shared" si="8"/>
        <v>19</v>
      </c>
      <c r="T40" s="7">
        <v>44690</v>
      </c>
      <c r="U40" s="7">
        <v>44329</v>
      </c>
      <c r="V40" s="39"/>
      <c r="W40" s="40"/>
      <c r="X40" s="41"/>
      <c r="Y40" s="39"/>
      <c r="Z40" s="39"/>
      <c r="AA40" s="47"/>
    </row>
    <row r="41" spans="1:27" x14ac:dyDescent="0.2">
      <c r="A41" s="6">
        <f t="shared" si="6"/>
        <v>20</v>
      </c>
      <c r="B41" s="7">
        <v>44697</v>
      </c>
      <c r="C41" s="7">
        <f>B41+4</f>
        <v>44701</v>
      </c>
      <c r="D41" s="48"/>
      <c r="E41" s="48"/>
      <c r="F41" s="48"/>
      <c r="G41" s="48"/>
      <c r="H41" s="48"/>
      <c r="I41" s="61"/>
      <c r="J41" s="6">
        <f t="shared" si="7"/>
        <v>20</v>
      </c>
      <c r="K41" s="7">
        <v>44697</v>
      </c>
      <c r="L41" s="7">
        <f>K41+4</f>
        <v>44701</v>
      </c>
      <c r="M41" s="39"/>
      <c r="N41" s="40"/>
      <c r="O41" s="41"/>
      <c r="P41" s="41"/>
      <c r="Q41" s="41"/>
      <c r="R41" s="47"/>
      <c r="S41" s="6">
        <f t="shared" si="8"/>
        <v>20</v>
      </c>
      <c r="T41" s="7">
        <v>44697</v>
      </c>
      <c r="U41" s="7">
        <f>T41+4</f>
        <v>44701</v>
      </c>
      <c r="V41" s="39"/>
      <c r="W41" s="40"/>
      <c r="X41" s="41"/>
      <c r="Y41" s="41"/>
      <c r="Z41" s="41"/>
      <c r="AA41" s="47"/>
    </row>
    <row r="42" spans="1:27" ht="15.75" customHeight="1" x14ac:dyDescent="0.2">
      <c r="A42" s="6">
        <f t="shared" si="6"/>
        <v>21</v>
      </c>
      <c r="B42" s="7">
        <v>44704</v>
      </c>
      <c r="C42" s="7">
        <v>44343</v>
      </c>
      <c r="D42" s="14"/>
      <c r="E42" s="14"/>
      <c r="F42" s="14"/>
      <c r="G42" s="11" t="s">
        <v>22</v>
      </c>
      <c r="H42" s="15"/>
      <c r="I42" s="61"/>
      <c r="J42" s="6">
        <f t="shared" si="7"/>
        <v>21</v>
      </c>
      <c r="K42" s="7">
        <v>44704</v>
      </c>
      <c r="L42" s="7">
        <v>44343</v>
      </c>
      <c r="M42" s="39"/>
      <c r="N42" s="42"/>
      <c r="O42" s="42"/>
      <c r="P42" s="11" t="s">
        <v>22</v>
      </c>
      <c r="Q42" s="43"/>
      <c r="R42" s="47"/>
      <c r="S42" s="6">
        <f t="shared" si="8"/>
        <v>21</v>
      </c>
      <c r="T42" s="7">
        <v>44704</v>
      </c>
      <c r="U42" s="7">
        <v>44343</v>
      </c>
      <c r="V42" s="39"/>
      <c r="W42" s="42"/>
      <c r="X42" s="42"/>
      <c r="Y42" s="11" t="s">
        <v>22</v>
      </c>
      <c r="Z42" s="43"/>
      <c r="AA42" s="47"/>
    </row>
    <row r="43" spans="1:27" x14ac:dyDescent="0.2">
      <c r="A43" s="6">
        <f t="shared" si="6"/>
        <v>22</v>
      </c>
      <c r="B43" s="7">
        <v>44711</v>
      </c>
      <c r="C43" s="7">
        <f>B43+4</f>
        <v>44715</v>
      </c>
      <c r="D43" s="14"/>
      <c r="E43" s="16"/>
      <c r="F43" s="16"/>
      <c r="G43" s="16"/>
      <c r="I43" s="61"/>
      <c r="J43" s="6">
        <f t="shared" si="7"/>
        <v>22</v>
      </c>
      <c r="K43" s="7">
        <v>44711</v>
      </c>
      <c r="L43" s="7">
        <f>K43+4</f>
        <v>44715</v>
      </c>
      <c r="M43" s="14"/>
      <c r="N43" s="16"/>
      <c r="O43" s="16"/>
      <c r="P43" s="16"/>
      <c r="R43" s="47"/>
      <c r="S43" s="6">
        <f t="shared" si="8"/>
        <v>22</v>
      </c>
      <c r="T43" s="7">
        <v>44711</v>
      </c>
      <c r="U43" s="7">
        <f>T43+4</f>
        <v>44715</v>
      </c>
      <c r="V43" s="14"/>
      <c r="W43" s="16"/>
      <c r="X43" s="16"/>
      <c r="Y43" s="16"/>
      <c r="AA43" s="47"/>
    </row>
    <row r="44" spans="1:27" ht="15.75" customHeight="1" x14ac:dyDescent="0.2">
      <c r="A44" s="6">
        <f t="shared" si="6"/>
        <v>23</v>
      </c>
      <c r="B44" s="7">
        <v>44718</v>
      </c>
      <c r="C44" s="7">
        <v>44357</v>
      </c>
      <c r="D44" s="11" t="s">
        <v>23</v>
      </c>
      <c r="E44" s="62" t="s">
        <v>24</v>
      </c>
      <c r="F44" s="62"/>
      <c r="G44" s="17"/>
      <c r="H44" s="18"/>
      <c r="I44" s="61"/>
      <c r="J44" s="6">
        <f t="shared" si="7"/>
        <v>23</v>
      </c>
      <c r="K44" s="7">
        <v>44718</v>
      </c>
      <c r="L44" s="7">
        <v>44357</v>
      </c>
      <c r="M44" s="11" t="s">
        <v>23</v>
      </c>
      <c r="N44" s="62" t="s">
        <v>24</v>
      </c>
      <c r="O44" s="62"/>
      <c r="P44" s="17"/>
      <c r="Q44" s="18"/>
      <c r="R44" s="47"/>
      <c r="S44" s="6">
        <f t="shared" si="8"/>
        <v>23</v>
      </c>
      <c r="T44" s="7">
        <v>44718</v>
      </c>
      <c r="U44" s="7">
        <v>44357</v>
      </c>
      <c r="V44" s="11" t="s">
        <v>23</v>
      </c>
      <c r="W44" s="62" t="s">
        <v>24</v>
      </c>
      <c r="X44" s="62"/>
      <c r="Y44" s="17"/>
      <c r="Z44" s="18"/>
      <c r="AA44" s="47"/>
    </row>
    <row r="45" spans="1:27" ht="15.75" customHeight="1" x14ac:dyDescent="0.2">
      <c r="A45" s="6">
        <f t="shared" si="6"/>
        <v>24</v>
      </c>
      <c r="B45" s="7">
        <v>44725</v>
      </c>
      <c r="C45" s="7">
        <f>B45+4</f>
        <v>44729</v>
      </c>
      <c r="D45" s="17"/>
      <c r="E45" s="17"/>
      <c r="F45" s="17"/>
      <c r="G45" s="17"/>
      <c r="H45" s="19"/>
      <c r="I45" s="61"/>
      <c r="J45" s="6">
        <f t="shared" si="7"/>
        <v>24</v>
      </c>
      <c r="K45" s="7">
        <v>44725</v>
      </c>
      <c r="L45" s="7">
        <f>K45+4</f>
        <v>44729</v>
      </c>
      <c r="M45" s="16"/>
      <c r="N45" s="16"/>
      <c r="O45" s="16"/>
      <c r="P45" s="17"/>
      <c r="Q45" s="18"/>
      <c r="R45" s="47"/>
      <c r="S45" s="6">
        <f t="shared" si="8"/>
        <v>24</v>
      </c>
      <c r="T45" s="7">
        <v>44725</v>
      </c>
      <c r="U45" s="7">
        <f>T45+4</f>
        <v>44729</v>
      </c>
      <c r="V45" s="20"/>
      <c r="W45" s="21"/>
      <c r="X45" s="21"/>
      <c r="Y45" s="17"/>
      <c r="Z45" s="18"/>
      <c r="AA45" s="47"/>
    </row>
    <row r="46" spans="1:27" x14ac:dyDescent="0.2">
      <c r="A46" s="6">
        <f t="shared" si="6"/>
        <v>25</v>
      </c>
      <c r="B46" s="7">
        <v>44732</v>
      </c>
      <c r="C46" s="7">
        <v>44371</v>
      </c>
      <c r="D46" s="51" t="s">
        <v>25</v>
      </c>
      <c r="E46" s="51"/>
      <c r="F46" s="51"/>
      <c r="G46" s="51"/>
      <c r="H46" s="22"/>
      <c r="I46" s="61"/>
      <c r="J46" s="6">
        <f t="shared" si="7"/>
        <v>25</v>
      </c>
      <c r="K46" s="7">
        <v>44732</v>
      </c>
      <c r="L46" s="7">
        <v>44371</v>
      </c>
      <c r="M46" s="23"/>
      <c r="N46" s="20"/>
      <c r="O46" s="20"/>
      <c r="P46" s="17"/>
      <c r="Q46" s="24"/>
      <c r="R46" s="47"/>
      <c r="S46" s="6">
        <f t="shared" si="8"/>
        <v>25</v>
      </c>
      <c r="T46" s="7">
        <v>44732</v>
      </c>
      <c r="U46" s="7">
        <v>44371</v>
      </c>
      <c r="V46" s="23"/>
      <c r="W46" s="20"/>
      <c r="X46" s="20"/>
      <c r="Y46" s="17"/>
      <c r="Z46" s="24"/>
      <c r="AA46" s="47"/>
    </row>
    <row r="47" spans="1:27" x14ac:dyDescent="0.2">
      <c r="A47" s="6">
        <f t="shared" si="6"/>
        <v>26</v>
      </c>
      <c r="B47" s="7">
        <v>44739</v>
      </c>
      <c r="C47" s="7">
        <f>B47+4</f>
        <v>44743</v>
      </c>
      <c r="D47" s="25"/>
      <c r="E47" s="26"/>
      <c r="F47" s="26"/>
      <c r="G47" s="26"/>
      <c r="H47" s="13"/>
      <c r="I47" s="61"/>
      <c r="J47" s="6">
        <f t="shared" si="7"/>
        <v>26</v>
      </c>
      <c r="K47" s="7">
        <v>44739</v>
      </c>
      <c r="L47" s="7">
        <f>K47+4</f>
        <v>44743</v>
      </c>
      <c r="M47" s="59" t="s">
        <v>25</v>
      </c>
      <c r="N47" s="59"/>
      <c r="O47" s="59"/>
      <c r="P47" s="59"/>
      <c r="Q47" s="27"/>
      <c r="R47" s="47"/>
      <c r="S47" s="6">
        <f t="shared" si="8"/>
        <v>26</v>
      </c>
      <c r="T47" s="7">
        <v>44739</v>
      </c>
      <c r="U47" s="7">
        <f>T47+4</f>
        <v>44743</v>
      </c>
      <c r="V47" s="59" t="s">
        <v>25</v>
      </c>
      <c r="W47" s="59"/>
      <c r="X47" s="59"/>
      <c r="Y47" s="59"/>
      <c r="Z47" s="27"/>
      <c r="AA47" s="47"/>
    </row>
    <row r="48" spans="1:27" ht="15.75" customHeight="1" x14ac:dyDescent="0.2">
      <c r="A48" s="6">
        <f t="shared" si="6"/>
        <v>27</v>
      </c>
      <c r="B48" s="7">
        <v>44746</v>
      </c>
      <c r="C48" s="7">
        <v>44385</v>
      </c>
      <c r="D48" s="8"/>
      <c r="E48" s="8"/>
      <c r="F48" s="8"/>
      <c r="G48" s="28"/>
      <c r="H48" s="29"/>
      <c r="I48" s="61"/>
      <c r="J48" s="6">
        <f t="shared" si="7"/>
        <v>27</v>
      </c>
      <c r="K48" s="7">
        <v>44746</v>
      </c>
      <c r="L48" s="7">
        <v>44385</v>
      </c>
      <c r="M48" s="30"/>
      <c r="N48" s="30"/>
      <c r="O48" s="30"/>
      <c r="P48" s="31"/>
      <c r="Q48" s="32"/>
      <c r="R48" s="47"/>
      <c r="S48" s="6">
        <f t="shared" si="8"/>
        <v>27</v>
      </c>
      <c r="T48" s="7">
        <v>44746</v>
      </c>
      <c r="U48" s="7">
        <v>44385</v>
      </c>
      <c r="V48" s="30"/>
      <c r="W48" s="30"/>
      <c r="X48" s="30"/>
      <c r="Y48" s="31"/>
      <c r="Z48" s="32"/>
      <c r="AA48" s="47"/>
    </row>
    <row r="49" spans="1:27" ht="15.75" customHeight="1" x14ac:dyDescent="0.2">
      <c r="A49" s="6">
        <f t="shared" si="6"/>
        <v>28</v>
      </c>
      <c r="B49" s="7">
        <v>44753</v>
      </c>
      <c r="C49" s="7">
        <f>B49+4</f>
        <v>44757</v>
      </c>
      <c r="D49" s="33"/>
      <c r="E49" s="33"/>
      <c r="F49" s="8"/>
      <c r="G49" s="11" t="s">
        <v>26</v>
      </c>
      <c r="H49" s="11" t="s">
        <v>27</v>
      </c>
      <c r="I49" s="61"/>
      <c r="J49" s="6">
        <f t="shared" si="7"/>
        <v>28</v>
      </c>
      <c r="K49" s="7">
        <v>44753</v>
      </c>
      <c r="L49" s="7">
        <f>K49+4</f>
        <v>44757</v>
      </c>
      <c r="M49" s="33"/>
      <c r="N49" s="33"/>
      <c r="O49" s="8"/>
      <c r="P49" s="11" t="s">
        <v>26</v>
      </c>
      <c r="Q49" s="11" t="s">
        <v>27</v>
      </c>
      <c r="R49" s="47"/>
      <c r="S49" s="6">
        <f t="shared" si="8"/>
        <v>28</v>
      </c>
      <c r="T49" s="7">
        <v>44753</v>
      </c>
      <c r="U49" s="7">
        <f>T49+4</f>
        <v>44757</v>
      </c>
      <c r="V49" s="33"/>
      <c r="W49" s="33"/>
      <c r="X49" s="8"/>
      <c r="Y49" s="11" t="s">
        <v>26</v>
      </c>
      <c r="Z49" s="11" t="s">
        <v>27</v>
      </c>
      <c r="AA49" s="47"/>
    </row>
    <row r="50" spans="1:27" ht="15.75" customHeight="1" x14ac:dyDescent="0.2">
      <c r="A50" s="6">
        <v>29</v>
      </c>
      <c r="B50" s="7">
        <v>44760</v>
      </c>
      <c r="C50" s="34">
        <v>44399</v>
      </c>
      <c r="D50" s="62" t="s">
        <v>28</v>
      </c>
      <c r="E50" s="62"/>
      <c r="F50" s="35"/>
      <c r="G50" s="8"/>
      <c r="H50" s="8"/>
      <c r="I50" s="61"/>
      <c r="J50" s="6">
        <v>29</v>
      </c>
      <c r="K50" s="7">
        <v>44760</v>
      </c>
      <c r="L50" s="34">
        <v>44399</v>
      </c>
      <c r="M50" s="62" t="s">
        <v>28</v>
      </c>
      <c r="N50" s="62"/>
      <c r="O50" s="35"/>
      <c r="P50" s="8"/>
      <c r="Q50" s="8"/>
      <c r="R50" s="47"/>
      <c r="S50" s="6">
        <v>29</v>
      </c>
      <c r="T50" s="7">
        <v>44760</v>
      </c>
      <c r="U50" s="34">
        <v>44399</v>
      </c>
      <c r="V50" s="62" t="s">
        <v>28</v>
      </c>
      <c r="W50" s="62"/>
      <c r="X50" s="35"/>
      <c r="Y50" s="8"/>
      <c r="Z50" s="8"/>
      <c r="AA50" s="47"/>
    </row>
    <row r="51" spans="1:27" s="37" customFormat="1" ht="20" customHeight="1" x14ac:dyDescent="0.2">
      <c r="A51" s="36"/>
      <c r="B51" s="72" t="s">
        <v>30</v>
      </c>
      <c r="C51" s="72"/>
      <c r="D51" s="72"/>
      <c r="E51" s="72"/>
      <c r="F51" s="72"/>
      <c r="G51" s="72"/>
      <c r="H51" s="72"/>
      <c r="I51" s="72"/>
      <c r="J51" s="36"/>
      <c r="K51" s="72" t="s">
        <v>30</v>
      </c>
      <c r="L51" s="72"/>
      <c r="M51" s="72"/>
      <c r="N51" s="72"/>
      <c r="O51" s="72"/>
      <c r="P51" s="72"/>
      <c r="Q51" s="72"/>
      <c r="R51" s="72"/>
      <c r="S51" s="36"/>
      <c r="T51" s="72" t="s">
        <v>30</v>
      </c>
      <c r="U51" s="72"/>
      <c r="V51" s="72"/>
      <c r="W51" s="72"/>
      <c r="X51" s="72"/>
      <c r="Y51" s="72"/>
      <c r="Z51" s="72"/>
      <c r="AA51" s="72"/>
    </row>
    <row r="52" spans="1:27" ht="20" customHeight="1" x14ac:dyDescent="0.2">
      <c r="A52" s="38"/>
      <c r="B52" s="66" t="s">
        <v>31</v>
      </c>
      <c r="C52" s="66"/>
      <c r="D52" s="66"/>
      <c r="E52" s="66"/>
      <c r="F52" s="66"/>
      <c r="G52" s="66"/>
      <c r="H52" s="66"/>
      <c r="I52" s="66"/>
      <c r="J52" s="38"/>
      <c r="K52" s="66" t="s">
        <v>31</v>
      </c>
      <c r="L52" s="66"/>
      <c r="M52" s="66"/>
      <c r="N52" s="66"/>
      <c r="O52" s="66"/>
      <c r="P52" s="66"/>
      <c r="Q52" s="66"/>
      <c r="R52" s="66"/>
      <c r="S52" s="38"/>
      <c r="T52" s="66" t="s">
        <v>31</v>
      </c>
      <c r="U52" s="66"/>
      <c r="V52" s="66"/>
      <c r="W52" s="66"/>
      <c r="X52" s="66"/>
      <c r="Y52" s="66"/>
      <c r="Z52" s="66"/>
      <c r="AA52" s="66"/>
    </row>
  </sheetData>
  <mergeCells count="51">
    <mergeCell ref="B52:I52"/>
    <mergeCell ref="K52:R52"/>
    <mergeCell ref="T52:AA52"/>
    <mergeCell ref="R14:R19"/>
    <mergeCell ref="R2:R13"/>
    <mergeCell ref="AA2:AA13"/>
    <mergeCell ref="AA14:AA19"/>
    <mergeCell ref="M50:N50"/>
    <mergeCell ref="V50:W50"/>
    <mergeCell ref="B51:I51"/>
    <mergeCell ref="K51:R51"/>
    <mergeCell ref="T51:AA51"/>
    <mergeCell ref="N44:O44"/>
    <mergeCell ref="W44:X44"/>
    <mergeCell ref="D46:G46"/>
    <mergeCell ref="M47:P47"/>
    <mergeCell ref="W13:Z13"/>
    <mergeCell ref="D20:H21"/>
    <mergeCell ref="I20:I26"/>
    <mergeCell ref="M20:Q21"/>
    <mergeCell ref="R20:R21"/>
    <mergeCell ref="V20:Z21"/>
    <mergeCell ref="I9:I19"/>
    <mergeCell ref="E13:H13"/>
    <mergeCell ref="N13:Q13"/>
    <mergeCell ref="AA20:AA50"/>
    <mergeCell ref="D22:H23"/>
    <mergeCell ref="R22:R24"/>
    <mergeCell ref="V22:Z22"/>
    <mergeCell ref="M25:Q25"/>
    <mergeCell ref="R25:R50"/>
    <mergeCell ref="I27:I39"/>
    <mergeCell ref="M26:Q36"/>
    <mergeCell ref="V23:Z36"/>
    <mergeCell ref="V47:Y47"/>
    <mergeCell ref="D30:H30"/>
    <mergeCell ref="D39:H39"/>
    <mergeCell ref="D40:H41"/>
    <mergeCell ref="I40:I50"/>
    <mergeCell ref="E44:F44"/>
    <mergeCell ref="D50:E50"/>
    <mergeCell ref="A1:I1"/>
    <mergeCell ref="J1:R1"/>
    <mergeCell ref="S1:AA1"/>
    <mergeCell ref="I2:I8"/>
    <mergeCell ref="D3:H3"/>
    <mergeCell ref="M3:Q3"/>
    <mergeCell ref="V3:Z3"/>
    <mergeCell ref="D4:H4"/>
    <mergeCell ref="M4:Q4"/>
    <mergeCell ref="V4:Z4"/>
  </mergeCells>
  <pageMargins left="0.70866141732283472" right="0.70866141732283472" top="0.74803149606299213" bottom="0.74803149606299213" header="0.31496062992125984" footer="0.31496062992125984"/>
  <pageSetup paperSize="9" scale="92" firstPageNumber="0" orientation="portrait" r:id="rId1"/>
  <headerFooter>
    <oddHeader>&amp;C&amp;G</oddHeader>
  </headerFooter>
  <colBreaks count="1" manualBreakCount="1">
    <brk id="9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2021-2022</vt:lpstr>
      <vt:lpstr>'Calendrier 2021-2022'!Zone_d_impression</vt:lpstr>
    </vt:vector>
  </TitlesOfParts>
  <Company>ups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Vercellone</dc:creator>
  <dc:description/>
  <cp:lastModifiedBy>Florence</cp:lastModifiedBy>
  <cp:revision>1</cp:revision>
  <cp:lastPrinted>2021-03-15T14:17:18Z</cp:lastPrinted>
  <dcterms:created xsi:type="dcterms:W3CDTF">2004-12-14T15:19:10Z</dcterms:created>
  <dcterms:modified xsi:type="dcterms:W3CDTF">2021-05-07T09:25:22Z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ups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