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e\Desktop\"/>
    </mc:Choice>
  </mc:AlternateContent>
  <bookViews>
    <workbookView xWindow="0" yWindow="0" windowWidth="19152" windowHeight="6864" xr2:uid="{BE3E995D-9A3E-44F6-8E22-946BE4F0F148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8" i="1"/>
  <c r="G56" i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</calcChain>
</file>

<file path=xl/sharedStrings.xml><?xml version="1.0" encoding="utf-8"?>
<sst xmlns="http://schemas.openxmlformats.org/spreadsheetml/2006/main" count="187" uniqueCount="177">
  <si>
    <t>LIGNES EN BLEU/ PRIX GROUPEMENT D ACHAT/ pas de déconditionnement</t>
  </si>
  <si>
    <t>VOIE LACTEE 100G</t>
  </si>
  <si>
    <t>ROOIBOS NATURE 100G</t>
  </si>
  <si>
    <t>ROOIBOS GINGER LEMON 100G</t>
  </si>
  <si>
    <t>ROOIBOS</t>
  </si>
  <si>
    <t>BABOUCHKA RUSSE 100G</t>
  </si>
  <si>
    <t>MASALA TCHAÏ 100G</t>
  </si>
  <si>
    <t>ENGLISH BREAKFAST 100G</t>
  </si>
  <si>
    <t>DARJEELING ballade himalaya 100G</t>
  </si>
  <si>
    <t>GOLDEN MONKEY FUME 100G</t>
  </si>
  <si>
    <t>THE NOIR</t>
  </si>
  <si>
    <t>EARL GREY VERT 100G</t>
  </si>
  <si>
    <t>PARFUM MEDINA 100G</t>
  </si>
  <si>
    <t>GUNPOWDER 100G</t>
  </si>
  <si>
    <t>JASMIN  FLOWER 100G</t>
  </si>
  <si>
    <t>GINGER LEMON 100G</t>
  </si>
  <si>
    <t>OCEAN DE FRAICHEUR 100G</t>
  </si>
  <si>
    <t>SENCHA ZHEJIANG</t>
  </si>
  <si>
    <t>YUNNAN GREEN 100G</t>
  </si>
  <si>
    <t>THE VERT</t>
  </si>
  <si>
    <t xml:space="preserve">Café vert à infuser de 250g </t>
  </si>
  <si>
    <t>CAFE VERT GRAINS</t>
  </si>
  <si>
    <t>1L</t>
  </si>
  <si>
    <t>Fleur d'oranger 1 Litre</t>
  </si>
  <si>
    <t>5L</t>
  </si>
  <si>
    <t>bidon huile d'olive de 5L</t>
  </si>
  <si>
    <t>bidon huile de tournesol de 5L</t>
  </si>
  <si>
    <t>bidon huile de sésame de 5l</t>
  </si>
  <si>
    <t>bidon huile de colza de 5L</t>
  </si>
  <si>
    <t>5kg</t>
  </si>
  <si>
    <t>seau olives noires dénoyautés à la grecque de 5kg</t>
  </si>
  <si>
    <t>2,3kg</t>
  </si>
  <si>
    <t>boîte de 2,3kg champignons de Paris</t>
  </si>
  <si>
    <t>2,55kg</t>
  </si>
  <si>
    <t>boîte de 2,55kg pulpe tomates en dés</t>
  </si>
  <si>
    <t>bidon vinaigre de cidre de 5Litres</t>
  </si>
  <si>
    <t>bidon vinaigre balsamique 5Litres</t>
  </si>
  <si>
    <t>jus citron 1Litre</t>
  </si>
  <si>
    <t>lait coco 330ml   colis de 12 tétras</t>
  </si>
  <si>
    <t>6L</t>
  </si>
  <si>
    <t>lait vache uht entier (6 briques)</t>
  </si>
  <si>
    <t>lait vache uht 1/2 écrémé (6 bouteilles)</t>
  </si>
  <si>
    <t>12L</t>
  </si>
  <si>
    <t>lait de chèvre 1L:  PACK DE 12</t>
  </si>
  <si>
    <t>boisson AVOINE Nature 1L PACK DE 12</t>
  </si>
  <si>
    <t>boisson RIZ NATURE  1L PACK DE 6</t>
  </si>
  <si>
    <t>boisson RIZ VANILLE 1L PACK de 12</t>
  </si>
  <si>
    <t>3,5KG</t>
  </si>
  <si>
    <t>seau de creme sésame complète de 3,5kg</t>
  </si>
  <si>
    <t>seau de tahin de 3,5kg</t>
  </si>
  <si>
    <t>seau créme amande complète de3,5kg</t>
  </si>
  <si>
    <t>seaux,bidons,lot de boîtes ne sont pas détaillés ou déconditionnés</t>
  </si>
  <si>
    <t>cacao non sucré Haîti  200G</t>
  </si>
  <si>
    <t>CACAO</t>
  </si>
  <si>
    <t>Mélange équilibrée de 250g MOULU</t>
  </si>
  <si>
    <t>CAFE</t>
  </si>
  <si>
    <t>FAR.pois chiche 500g</t>
  </si>
  <si>
    <t>FAR.de chataigne 500G</t>
  </si>
  <si>
    <t>FAR. Quinoa  EN 500G</t>
  </si>
  <si>
    <t xml:space="preserve">FAR.de chataigne </t>
  </si>
  <si>
    <t xml:space="preserve">FAR. DE RIZ </t>
  </si>
  <si>
    <t>FAR. SEIGLE</t>
  </si>
  <si>
    <t>FAR. GranD EPEAUTRE T150</t>
  </si>
  <si>
    <t>FAR. PetiT EPEAUTRE</t>
  </si>
  <si>
    <t>FAR. SARRASIN</t>
  </si>
  <si>
    <t>FAR. BLE T150</t>
  </si>
  <si>
    <t>FAR.BLE T110</t>
  </si>
  <si>
    <t>FAR. BLE T80</t>
  </si>
  <si>
    <t xml:space="preserve">FAR.BLE T65 </t>
  </si>
  <si>
    <t>FARINES</t>
  </si>
  <si>
    <t>sucre blond</t>
  </si>
  <si>
    <t>sucre de canne intégral</t>
  </si>
  <si>
    <t>sucre de canne roux</t>
  </si>
  <si>
    <t>rapadura en 1 kg</t>
  </si>
  <si>
    <t>SUCRES</t>
  </si>
  <si>
    <t>dattes deglet nour  non branchées</t>
  </si>
  <si>
    <t>cerneaux noix invalides extra</t>
  </si>
  <si>
    <t>pignons pin Italie</t>
  </si>
  <si>
    <t>lamelles gingembre confites</t>
  </si>
  <si>
    <t>mangues séchées</t>
  </si>
  <si>
    <t>baies de goji chine</t>
  </si>
  <si>
    <t>cranberries canada</t>
  </si>
  <si>
    <t>pruneaux d'agen 44/55</t>
  </si>
  <si>
    <t>raisins secs sultanines</t>
  </si>
  <si>
    <t>figues baglama</t>
  </si>
  <si>
    <t>tomates séchées</t>
  </si>
  <si>
    <t>abricots secs</t>
  </si>
  <si>
    <t>mél. fruits à coques</t>
  </si>
  <si>
    <t>mél. apéritif sans sel</t>
  </si>
  <si>
    <t>noix d'amazonie 125g</t>
  </si>
  <si>
    <t>noix du brézil 100g</t>
  </si>
  <si>
    <t>noix cajou</t>
  </si>
  <si>
    <t>pistaches coques natures</t>
  </si>
  <si>
    <t>noisettes sélection</t>
  </si>
  <si>
    <t>bananes ships 100g</t>
  </si>
  <si>
    <t>bananes séchées longues</t>
  </si>
  <si>
    <t xml:space="preserve">amandes en poudre blanche </t>
  </si>
  <si>
    <t xml:space="preserve">amandes effilées 100g </t>
  </si>
  <si>
    <t>amandes décortiquées sélection 14mm</t>
  </si>
  <si>
    <t>fruits secs</t>
  </si>
  <si>
    <t>muesli krounchy au chocolat</t>
  </si>
  <si>
    <t>muesli croustillant aux fruits</t>
  </si>
  <si>
    <t>petits flocons d'avoine</t>
  </si>
  <si>
    <t>muesli 5 céréales</t>
  </si>
  <si>
    <t>muesli sans gluten</t>
  </si>
  <si>
    <t>flocons de  5 céréales</t>
  </si>
  <si>
    <t>flocons de riz</t>
  </si>
  <si>
    <t>flocons d'orge 500g</t>
  </si>
  <si>
    <t>flocons de sarrasin 500g</t>
  </si>
  <si>
    <t>son d'avoine</t>
  </si>
  <si>
    <t>levure maltée</t>
  </si>
  <si>
    <t>flocons</t>
  </si>
  <si>
    <t>graines moulues"santé" chia,chanvre,lin  en 175g</t>
  </si>
  <si>
    <t>graines chia  250g</t>
  </si>
  <si>
    <t>graines de Chia</t>
  </si>
  <si>
    <t>graines sésame cplet</t>
  </si>
  <si>
    <t>graines courge CHINE</t>
  </si>
  <si>
    <t>graine tournesol</t>
  </si>
  <si>
    <t>graines lin doré</t>
  </si>
  <si>
    <t>graines</t>
  </si>
  <si>
    <t>pois chiches</t>
  </si>
  <si>
    <t>pois cassé</t>
  </si>
  <si>
    <t>lentilles corail demies</t>
  </si>
  <si>
    <t>lentilles vertes Anicia</t>
  </si>
  <si>
    <t>azukis</t>
  </si>
  <si>
    <t>haricots rouge</t>
  </si>
  <si>
    <t>haricotss blanc</t>
  </si>
  <si>
    <t>légumineuses</t>
  </si>
  <si>
    <t>gomasio</t>
  </si>
  <si>
    <t>pdre a lever ss gluten 8x10g</t>
  </si>
  <si>
    <t>lev'blé en paquet de 260g</t>
  </si>
  <si>
    <t>levur boulang  en sachet 9g</t>
  </si>
  <si>
    <t>aides culinaires</t>
  </si>
  <si>
    <t>boulghour épeautre 350g</t>
  </si>
  <si>
    <t>pollenta</t>
  </si>
  <si>
    <t>semoule de blé fine 500g</t>
  </si>
  <si>
    <t>penné 100% sarrasin  250g</t>
  </si>
  <si>
    <t>spirales  cpletes en paquet 500g</t>
  </si>
  <si>
    <t>spirales 1/2 cplet</t>
  </si>
  <si>
    <t>coquillettes 1/2 complet</t>
  </si>
  <si>
    <t>couscous blanc</t>
  </si>
  <si>
    <t>couscous cplet</t>
  </si>
  <si>
    <t>boulghour gros</t>
  </si>
  <si>
    <t>millet</t>
  </si>
  <si>
    <t>quinoa</t>
  </si>
  <si>
    <t>riz thaî blanc</t>
  </si>
  <si>
    <t>riz thai 1/2 complet</t>
  </si>
  <si>
    <t>riz long blanc</t>
  </si>
  <si>
    <t xml:space="preserve">riz basmati blanc </t>
  </si>
  <si>
    <t>riz basmati complet</t>
  </si>
  <si>
    <t xml:space="preserve">riz lg cplet </t>
  </si>
  <si>
    <t>riz rond 1/2 cplet</t>
  </si>
  <si>
    <t>riz rond complet</t>
  </si>
  <si>
    <t>riz rond blanc</t>
  </si>
  <si>
    <t>SARRASIN GRAINS</t>
  </si>
  <si>
    <t>céréales</t>
  </si>
  <si>
    <t>prix TTC</t>
  </si>
  <si>
    <t>quantité</t>
  </si>
  <si>
    <t>prix au KG</t>
  </si>
  <si>
    <t>prix de l'unité</t>
  </si>
  <si>
    <t>dénomination</t>
  </si>
  <si>
    <t>FAMILLES</t>
  </si>
  <si>
    <t>LIGNES EN VERT/ PRIX GROUPEMENT D ACHAT/ MINIMUM A COMMANDER:1KG</t>
  </si>
  <si>
    <t xml:space="preserve">   !  Préciser le lieu du marché où vous viendrez chercher votre commande:…………………………….</t>
  </si>
  <si>
    <t>nom client et n° tél.</t>
  </si>
  <si>
    <t>EIRL JAFFUS MARTINE    19 rue Francis de Pressensé 11100 Narbonne      tél:06.87.11.81.68</t>
  </si>
  <si>
    <r>
      <rPr>
        <b/>
        <sz val="11"/>
        <color theme="1"/>
        <rFont val="Arial"/>
        <family val="2"/>
      </rPr>
      <t xml:space="preserve"> Les marchés</t>
    </r>
    <r>
      <rPr>
        <sz val="11"/>
        <color theme="1"/>
        <rFont val="Calibri"/>
        <family val="2"/>
        <scheme val="minor"/>
      </rPr>
      <t xml:space="preserve">:            Mardi matin à </t>
    </r>
    <r>
      <rPr>
        <b/>
        <sz val="11"/>
        <color theme="1"/>
        <rFont val="Arial"/>
        <family val="2"/>
      </rPr>
      <t>Olonzac</t>
    </r>
    <r>
      <rPr>
        <sz val="11"/>
        <color theme="1"/>
        <rFont val="Calibri"/>
        <family val="2"/>
        <scheme val="minor"/>
      </rPr>
      <t xml:space="preserve">,mardi AM à </t>
    </r>
    <r>
      <rPr>
        <b/>
        <sz val="11"/>
        <color theme="1"/>
        <rFont val="Arial"/>
        <family val="2"/>
      </rPr>
      <t>Montlaur</t>
    </r>
    <r>
      <rPr>
        <sz val="11"/>
        <color theme="1"/>
        <rFont val="Calibri"/>
        <family val="2"/>
        <scheme val="minor"/>
      </rPr>
      <t xml:space="preserve"> (16h/18h)</t>
    </r>
  </si>
  <si>
    <r>
      <t xml:space="preserve">Mercredi matin à </t>
    </r>
    <r>
      <rPr>
        <b/>
        <sz val="11"/>
        <color theme="1"/>
        <rFont val="Arial"/>
        <family val="2"/>
      </rPr>
      <t>St Pons de Thomières</t>
    </r>
  </si>
  <si>
    <r>
      <t>jeudi matin :</t>
    </r>
    <r>
      <rPr>
        <b/>
        <sz val="11"/>
        <color theme="1"/>
        <rFont val="Arial"/>
        <family val="2"/>
      </rPr>
      <t xml:space="preserve">Saint Chinian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</si>
  <si>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vendredi matin </t>
    </r>
    <r>
      <rPr>
        <b/>
        <sz val="11"/>
        <color theme="1"/>
        <rFont val="Arial"/>
        <family val="2"/>
      </rPr>
      <t>Fabrezan.</t>
    </r>
    <r>
      <rPr>
        <sz val="11"/>
        <color theme="1"/>
        <rFont val="Calibri"/>
        <family val="2"/>
        <scheme val="minor"/>
      </rPr>
      <t xml:space="preserve">      le soir:</t>
    </r>
    <r>
      <rPr>
        <b/>
        <sz val="11"/>
        <color theme="1"/>
        <rFont val="Arial"/>
        <family val="2"/>
      </rPr>
      <t>Laroque de Fa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</si>
  <si>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          Samedi matin à </t>
    </r>
    <r>
      <rPr>
        <b/>
        <sz val="11"/>
        <color theme="1"/>
        <rFont val="Calibri"/>
        <family val="2"/>
        <scheme val="minor"/>
      </rPr>
      <t>Lagrasse</t>
    </r>
  </si>
  <si>
    <t>vermicelle 1/2 complet   500g</t>
  </si>
  <si>
    <t>Protéine de soja (gros morceaux)  175g</t>
  </si>
  <si>
    <t>Protéine de soja (petits morceaux) 300g</t>
  </si>
  <si>
    <t>agar agar en doses 6x2g</t>
  </si>
  <si>
    <t>gomme de guar 30g</t>
  </si>
  <si>
    <t>ENVOYEZ VOTRE COMMANDE à martine.jaffus@wanadoo.fr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</si>
</sst>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C]General"/>
    <numFmt numFmtId="165" formatCode="#,##0.00&quot; &quot;[$€-40C]"/>
    <numFmt numFmtId="166" formatCode="#,##0.000"/>
    <numFmt numFmtId="167" formatCode="0.000"/>
    <numFmt numFmtId="168" formatCode="#,##0.00&quot;  &quot;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0"/>
      <color rgb="FF000000"/>
      <name val="Calibri"/>
      <family val="2"/>
    </font>
    <font>
      <i/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EA9DB"/>
        <bgColor rgb="FF8EA9DB"/>
      </patternFill>
    </fill>
    <fill>
      <patternFill patternType="solid">
        <fgColor rgb="FFFFF2CC"/>
        <bgColor rgb="FFFFF2CC"/>
      </patternFill>
    </fill>
    <fill>
      <patternFill patternType="solid">
        <fgColor rgb="FFD0CECE"/>
        <bgColor rgb="FFD0CECE"/>
      </patternFill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4" fontId="1" fillId="0" borderId="0" applyBorder="0" applyProtection="0"/>
  </cellStyleXfs>
  <cellXfs count="125">
    <xf numFmtId="0" fontId="0" fillId="0" borderId="0" xfId="0"/>
    <xf numFmtId="0" fontId="6" fillId="0" borderId="0" xfId="0" applyFont="1"/>
    <xf numFmtId="164" fontId="5" fillId="0" borderId="7" xfId="1" applyFont="1" applyFill="1" applyBorder="1" applyAlignment="1">
      <alignment horizontal="center"/>
    </xf>
    <xf numFmtId="164" fontId="5" fillId="0" borderId="3" xfId="1" applyFont="1" applyFill="1" applyBorder="1" applyAlignment="1"/>
    <xf numFmtId="164" fontId="5" fillId="0" borderId="3" xfId="1" applyFont="1" applyFill="1" applyBorder="1" applyAlignment="1">
      <alignment horizontal="center" wrapText="1"/>
    </xf>
    <xf numFmtId="165" fontId="12" fillId="0" borderId="3" xfId="1" applyNumberFormat="1" applyFont="1" applyFill="1" applyBorder="1" applyAlignment="1">
      <alignment horizontal="center" wrapText="1"/>
    </xf>
    <xf numFmtId="164" fontId="5" fillId="0" borderId="7" xfId="1" applyFont="1" applyFill="1" applyBorder="1" applyAlignment="1"/>
    <xf numFmtId="164" fontId="5" fillId="2" borderId="12" xfId="1" applyFont="1" applyFill="1" applyBorder="1" applyAlignment="1">
      <alignment horizontal="center"/>
    </xf>
    <xf numFmtId="164" fontId="5" fillId="0" borderId="12" xfId="1" applyFont="1" applyFill="1" applyBorder="1" applyAlignment="1">
      <alignment horizontal="center"/>
    </xf>
    <xf numFmtId="164" fontId="5" fillId="8" borderId="5" xfId="1" applyFont="1" applyFill="1" applyBorder="1" applyAlignment="1"/>
    <xf numFmtId="164" fontId="5" fillId="8" borderId="4" xfId="1" applyFont="1" applyFill="1" applyBorder="1" applyAlignment="1">
      <alignment horizontal="center"/>
    </xf>
    <xf numFmtId="165" fontId="13" fillId="8" borderId="3" xfId="0" applyNumberFormat="1" applyFont="1" applyFill="1" applyBorder="1" applyAlignment="1">
      <alignment horizontal="left"/>
    </xf>
    <xf numFmtId="166" fontId="5" fillId="2" borderId="3" xfId="1" applyNumberFormat="1" applyFont="1" applyFill="1" applyBorder="1" applyAlignment="1">
      <alignment horizontal="center"/>
    </xf>
    <xf numFmtId="165" fontId="5" fillId="8" borderId="3" xfId="2" applyNumberFormat="1" applyFont="1" applyFill="1" applyBorder="1" applyAlignment="1">
      <alignment horizontal="center" vertical="center"/>
    </xf>
    <xf numFmtId="164" fontId="5" fillId="0" borderId="5" xfId="1" applyFont="1" applyFill="1" applyBorder="1" applyAlignment="1"/>
    <xf numFmtId="164" fontId="5" fillId="0" borderId="4" xfId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left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/>
    </xf>
    <xf numFmtId="165" fontId="5" fillId="8" borderId="3" xfId="2" applyNumberFormat="1" applyFont="1" applyFill="1" applyBorder="1" applyAlignment="1">
      <alignment horizontal="center"/>
    </xf>
    <xf numFmtId="164" fontId="5" fillId="0" borderId="9" xfId="1" applyFont="1" applyFill="1" applyBorder="1" applyAlignment="1"/>
    <xf numFmtId="164" fontId="5" fillId="0" borderId="11" xfId="1" applyFont="1" applyFill="1" applyBorder="1" applyAlignment="1">
      <alignment horizontal="center"/>
    </xf>
    <xf numFmtId="165" fontId="13" fillId="0" borderId="7" xfId="0" applyNumberFormat="1" applyFont="1" applyFill="1" applyBorder="1" applyAlignment="1">
      <alignment horizontal="left"/>
    </xf>
    <xf numFmtId="166" fontId="5" fillId="2" borderId="7" xfId="1" applyNumberFormat="1" applyFont="1" applyFill="1" applyBorder="1" applyAlignment="1">
      <alignment horizontal="center"/>
    </xf>
    <xf numFmtId="165" fontId="5" fillId="0" borderId="7" xfId="2" applyNumberFormat="1" applyFont="1" applyFill="1" applyBorder="1" applyAlignment="1">
      <alignment horizontal="center"/>
    </xf>
    <xf numFmtId="164" fontId="5" fillId="0" borderId="10" xfId="1" applyFont="1" applyFill="1" applyBorder="1" applyAlignment="1"/>
    <xf numFmtId="164" fontId="5" fillId="0" borderId="10" xfId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left"/>
    </xf>
    <xf numFmtId="166" fontId="5" fillId="2" borderId="10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center"/>
    </xf>
    <xf numFmtId="164" fontId="5" fillId="0" borderId="2" xfId="1" applyFont="1" applyFill="1" applyBorder="1" applyAlignment="1"/>
    <xf numFmtId="165" fontId="5" fillId="0" borderId="12" xfId="1" applyNumberFormat="1" applyFont="1" applyFill="1" applyBorder="1" applyAlignment="1">
      <alignment horizontal="left"/>
    </xf>
    <xf numFmtId="166" fontId="5" fillId="2" borderId="12" xfId="1" applyNumberFormat="1" applyFont="1" applyFill="1" applyBorder="1" applyAlignment="1">
      <alignment horizontal="center"/>
    </xf>
    <xf numFmtId="165" fontId="5" fillId="0" borderId="12" xfId="1" applyNumberFormat="1" applyFont="1" applyFill="1" applyBorder="1" applyAlignment="1">
      <alignment horizontal="center"/>
    </xf>
    <xf numFmtId="164" fontId="5" fillId="0" borderId="3" xfId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left"/>
    </xf>
    <xf numFmtId="165" fontId="5" fillId="0" borderId="3" xfId="1" applyNumberFormat="1" applyFont="1" applyFill="1" applyBorder="1" applyAlignment="1">
      <alignment horizontal="center"/>
    </xf>
    <xf numFmtId="166" fontId="5" fillId="8" borderId="3" xfId="1" applyNumberFormat="1" applyFont="1" applyFill="1" applyBorder="1" applyAlignment="1">
      <alignment horizontal="center"/>
    </xf>
    <xf numFmtId="165" fontId="5" fillId="8" borderId="3" xfId="1" applyNumberFormat="1" applyFont="1" applyFill="1" applyBorder="1" applyAlignment="1">
      <alignment horizontal="center"/>
    </xf>
    <xf numFmtId="165" fontId="5" fillId="0" borderId="7" xfId="1" applyNumberFormat="1" applyFont="1" applyFill="1" applyBorder="1" applyAlignment="1">
      <alignment horizontal="center"/>
    </xf>
    <xf numFmtId="164" fontId="5" fillId="8" borderId="3" xfId="1" applyFont="1" applyFill="1" applyBorder="1" applyAlignment="1">
      <alignment horizontal="center"/>
    </xf>
    <xf numFmtId="165" fontId="5" fillId="8" borderId="3" xfId="1" applyNumberFormat="1" applyFont="1" applyFill="1" applyBorder="1" applyAlignment="1">
      <alignment horizontal="left"/>
    </xf>
    <xf numFmtId="164" fontId="5" fillId="8" borderId="9" xfId="1" applyFont="1" applyFill="1" applyBorder="1" applyAlignment="1"/>
    <xf numFmtId="164" fontId="5" fillId="8" borderId="11" xfId="1" applyFont="1" applyFill="1" applyBorder="1" applyAlignment="1">
      <alignment horizontal="center"/>
    </xf>
    <xf numFmtId="165" fontId="13" fillId="8" borderId="7" xfId="0" applyNumberFormat="1" applyFont="1" applyFill="1" applyBorder="1" applyAlignment="1">
      <alignment horizontal="left"/>
    </xf>
    <xf numFmtId="165" fontId="5" fillId="8" borderId="7" xfId="1" applyNumberFormat="1" applyFont="1" applyFill="1" applyBorder="1" applyAlignment="1">
      <alignment horizontal="center"/>
    </xf>
    <xf numFmtId="165" fontId="5" fillId="0" borderId="4" xfId="1" applyNumberFormat="1" applyFont="1" applyFill="1" applyBorder="1" applyAlignment="1">
      <alignment horizontal="center"/>
    </xf>
    <xf numFmtId="164" fontId="5" fillId="7" borderId="9" xfId="1" applyFont="1" applyFill="1" applyBorder="1" applyAlignment="1"/>
    <xf numFmtId="164" fontId="5" fillId="7" borderId="11" xfId="1" applyFont="1" applyFill="1" applyBorder="1" applyAlignment="1">
      <alignment horizontal="center"/>
    </xf>
    <xf numFmtId="165" fontId="13" fillId="7" borderId="7" xfId="0" applyNumberFormat="1" applyFont="1" applyFill="1" applyBorder="1" applyAlignment="1">
      <alignment horizontal="left"/>
    </xf>
    <xf numFmtId="165" fontId="5" fillId="7" borderId="7" xfId="1" applyNumberFormat="1" applyFont="1" applyFill="1" applyBorder="1" applyAlignment="1">
      <alignment horizontal="center"/>
    </xf>
    <xf numFmtId="164" fontId="5" fillId="3" borderId="3" xfId="1" applyFont="1" applyFill="1" applyBorder="1" applyAlignment="1"/>
    <xf numFmtId="164" fontId="5" fillId="3" borderId="3" xfId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164" fontId="5" fillId="2" borderId="3" xfId="1" applyFont="1" applyFill="1" applyBorder="1" applyAlignment="1">
      <alignment horizontal="center"/>
    </xf>
    <xf numFmtId="165" fontId="5" fillId="3" borderId="4" xfId="1" applyNumberFormat="1" applyFont="1" applyFill="1" applyBorder="1" applyAlignment="1">
      <alignment horizontal="center"/>
    </xf>
    <xf numFmtId="164" fontId="5" fillId="3" borderId="3" xfId="1" applyFont="1" applyFill="1" applyBorder="1" applyAlignment="1">
      <alignment wrapText="1"/>
    </xf>
    <xf numFmtId="164" fontId="5" fillId="6" borderId="5" xfId="1" applyFont="1" applyFill="1" applyBorder="1" applyAlignment="1"/>
    <xf numFmtId="164" fontId="5" fillId="5" borderId="5" xfId="1" applyFont="1" applyFill="1" applyBorder="1" applyAlignment="1"/>
    <xf numFmtId="164" fontId="5" fillId="4" borderId="5" xfId="1" applyFont="1" applyFill="1" applyBorder="1" applyAlignment="1"/>
    <xf numFmtId="165" fontId="13" fillId="0" borderId="4" xfId="0" applyNumberFormat="1" applyFont="1" applyFill="1" applyBorder="1" applyAlignment="1">
      <alignment horizontal="left"/>
    </xf>
    <xf numFmtId="164" fontId="5" fillId="0" borderId="0" xfId="1" applyFont="1" applyFill="1" applyAlignment="1">
      <alignment horizontal="center"/>
    </xf>
    <xf numFmtId="164" fontId="5" fillId="0" borderId="0" xfId="1" applyFont="1" applyFill="1" applyAlignment="1"/>
    <xf numFmtId="164" fontId="5" fillId="0" borderId="15" xfId="1" applyFont="1" applyFill="1" applyBorder="1" applyAlignment="1">
      <alignment horizontal="center"/>
    </xf>
    <xf numFmtId="165" fontId="13" fillId="0" borderId="12" xfId="0" applyNumberFormat="1" applyFont="1" applyFill="1" applyBorder="1" applyAlignment="1">
      <alignment horizontal="left"/>
    </xf>
    <xf numFmtId="165" fontId="5" fillId="0" borderId="12" xfId="2" applyNumberFormat="1" applyFont="1" applyFill="1" applyBorder="1" applyAlignment="1">
      <alignment horizontal="center"/>
    </xf>
    <xf numFmtId="164" fontId="5" fillId="0" borderId="16" xfId="1" applyFont="1" applyFill="1" applyBorder="1" applyAlignment="1"/>
    <xf numFmtId="164" fontId="5" fillId="0" borderId="17" xfId="1" applyFont="1" applyFill="1" applyBorder="1" applyAlignment="1">
      <alignment horizontal="center"/>
    </xf>
    <xf numFmtId="165" fontId="5" fillId="0" borderId="18" xfId="1" applyNumberFormat="1" applyFont="1" applyFill="1" applyBorder="1" applyAlignment="1">
      <alignment horizontal="left"/>
    </xf>
    <xf numFmtId="166" fontId="5" fillId="2" borderId="18" xfId="1" applyNumberFormat="1" applyFont="1" applyFill="1" applyBorder="1" applyAlignment="1">
      <alignment horizontal="center"/>
    </xf>
    <xf numFmtId="165" fontId="5" fillId="0" borderId="18" xfId="1" applyNumberFormat="1" applyFont="1" applyFill="1" applyBorder="1" applyAlignment="1">
      <alignment horizontal="center"/>
    </xf>
    <xf numFmtId="164" fontId="5" fillId="8" borderId="2" xfId="1" applyFont="1" applyFill="1" applyBorder="1" applyAlignment="1"/>
    <xf numFmtId="164" fontId="5" fillId="8" borderId="15" xfId="1" applyFont="1" applyFill="1" applyBorder="1" applyAlignment="1">
      <alignment horizontal="center"/>
    </xf>
    <xf numFmtId="165" fontId="13" fillId="8" borderId="12" xfId="0" applyNumberFormat="1" applyFont="1" applyFill="1" applyBorder="1" applyAlignment="1">
      <alignment horizontal="left"/>
    </xf>
    <xf numFmtId="165" fontId="5" fillId="8" borderId="12" xfId="1" applyNumberFormat="1" applyFont="1" applyFill="1" applyBorder="1" applyAlignment="1">
      <alignment horizontal="center"/>
    </xf>
    <xf numFmtId="164" fontId="5" fillId="8" borderId="16" xfId="1" applyFont="1" applyFill="1" applyBorder="1" applyAlignment="1"/>
    <xf numFmtId="164" fontId="5" fillId="8" borderId="17" xfId="1" applyFont="1" applyFill="1" applyBorder="1" applyAlignment="1">
      <alignment horizontal="center"/>
    </xf>
    <xf numFmtId="165" fontId="13" fillId="8" borderId="18" xfId="0" applyNumberFormat="1" applyFont="1" applyFill="1" applyBorder="1" applyAlignment="1">
      <alignment horizontal="left"/>
    </xf>
    <xf numFmtId="165" fontId="5" fillId="8" borderId="18" xfId="1" applyNumberFormat="1" applyFont="1" applyFill="1" applyBorder="1" applyAlignment="1">
      <alignment horizontal="center"/>
    </xf>
    <xf numFmtId="164" fontId="5" fillId="0" borderId="16" xfId="1" applyFont="1" applyFill="1" applyBorder="1" applyAlignment="1">
      <alignment wrapText="1"/>
    </xf>
    <xf numFmtId="165" fontId="13" fillId="0" borderId="18" xfId="0" applyNumberFormat="1" applyFont="1" applyFill="1" applyBorder="1" applyAlignment="1">
      <alignment horizontal="left"/>
    </xf>
    <xf numFmtId="164" fontId="5" fillId="0" borderId="6" xfId="1" applyFont="1" applyFill="1" applyBorder="1" applyAlignment="1"/>
    <xf numFmtId="164" fontId="5" fillId="0" borderId="19" xfId="1" applyFont="1" applyFill="1" applyBorder="1" applyAlignment="1">
      <alignment horizontal="center"/>
    </xf>
    <xf numFmtId="165" fontId="13" fillId="0" borderId="20" xfId="0" applyNumberFormat="1" applyFont="1" applyFill="1" applyBorder="1" applyAlignment="1">
      <alignment horizontal="left"/>
    </xf>
    <xf numFmtId="166" fontId="5" fillId="2" borderId="20" xfId="1" applyNumberFormat="1" applyFont="1" applyFill="1" applyBorder="1" applyAlignment="1">
      <alignment horizontal="center"/>
    </xf>
    <xf numFmtId="165" fontId="5" fillId="0" borderId="20" xfId="1" applyNumberFormat="1" applyFont="1" applyFill="1" applyBorder="1" applyAlignment="1">
      <alignment horizontal="center"/>
    </xf>
    <xf numFmtId="164" fontId="5" fillId="8" borderId="18" xfId="1" applyFont="1" applyFill="1" applyBorder="1" applyAlignment="1">
      <alignment horizontal="center"/>
    </xf>
    <xf numFmtId="165" fontId="5" fillId="8" borderId="18" xfId="1" applyNumberFormat="1" applyFont="1" applyFill="1" applyBorder="1" applyAlignment="1">
      <alignment horizontal="left"/>
    </xf>
    <xf numFmtId="164" fontId="5" fillId="0" borderId="20" xfId="1" applyFont="1" applyFill="1" applyBorder="1" applyAlignment="1">
      <alignment horizontal="center"/>
    </xf>
    <xf numFmtId="164" fontId="5" fillId="0" borderId="18" xfId="1" applyFont="1" applyFill="1" applyBorder="1" applyAlignment="1">
      <alignment horizontal="center"/>
    </xf>
    <xf numFmtId="164" fontId="5" fillId="3" borderId="12" xfId="1" applyFont="1" applyFill="1" applyBorder="1" applyAlignment="1"/>
    <xf numFmtId="164" fontId="5" fillId="3" borderId="12" xfId="1" applyFont="1" applyFill="1" applyBorder="1" applyAlignment="1">
      <alignment horizontal="center"/>
    </xf>
    <xf numFmtId="165" fontId="5" fillId="3" borderId="12" xfId="1" applyNumberFormat="1" applyFont="1" applyFill="1" applyBorder="1" applyAlignment="1">
      <alignment horizontal="center"/>
    </xf>
    <xf numFmtId="164" fontId="14" fillId="0" borderId="18" xfId="1" applyFont="1" applyFill="1" applyBorder="1" applyAlignment="1">
      <alignment horizontal="center"/>
    </xf>
    <xf numFmtId="168" fontId="15" fillId="0" borderId="18" xfId="0" applyNumberFormat="1" applyFont="1" applyFill="1" applyBorder="1" applyAlignment="1">
      <alignment horizontal="center"/>
    </xf>
    <xf numFmtId="165" fontId="13" fillId="0" borderId="17" xfId="0" applyNumberFormat="1" applyFont="1" applyFill="1" applyBorder="1" applyAlignment="1">
      <alignment horizontal="left"/>
    </xf>
    <xf numFmtId="167" fontId="5" fillId="2" borderId="18" xfId="1" applyNumberFormat="1" applyFont="1" applyFill="1" applyBorder="1" applyAlignment="1">
      <alignment horizontal="center"/>
    </xf>
    <xf numFmtId="164" fontId="3" fillId="0" borderId="16" xfId="1" applyFont="1" applyFill="1" applyBorder="1" applyAlignment="1"/>
    <xf numFmtId="165" fontId="5" fillId="0" borderId="7" xfId="1" applyNumberFormat="1" applyFont="1" applyFill="1" applyBorder="1" applyAlignment="1">
      <alignment horizontal="left"/>
    </xf>
    <xf numFmtId="164" fontId="5" fillId="0" borderId="0" xfId="1" applyFont="1" applyFill="1" applyAlignment="1">
      <alignment horizontal="center"/>
    </xf>
    <xf numFmtId="0" fontId="7" fillId="7" borderId="3" xfId="0" applyFont="1" applyFill="1" applyBorder="1"/>
    <xf numFmtId="0" fontId="8" fillId="0" borderId="9" xfId="0" applyFont="1" applyFill="1" applyBorder="1" applyAlignment="1"/>
    <xf numFmtId="164" fontId="9" fillId="0" borderId="6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11" fillId="8" borderId="2" xfId="1" applyFont="1" applyFill="1" applyBorder="1" applyAlignment="1">
      <alignment horizontal="center"/>
    </xf>
    <xf numFmtId="164" fontId="11" fillId="3" borderId="2" xfId="1" applyFont="1" applyFill="1" applyBorder="1" applyAlignment="1">
      <alignment horizontal="center"/>
    </xf>
    <xf numFmtId="164" fontId="16" fillId="7" borderId="3" xfId="1" applyFont="1" applyFill="1" applyBorder="1" applyAlignment="1">
      <alignment horizontal="center"/>
    </xf>
    <xf numFmtId="164" fontId="16" fillId="0" borderId="7" xfId="1" applyFont="1" applyFill="1" applyBorder="1" applyAlignment="1">
      <alignment horizontal="center"/>
    </xf>
    <xf numFmtId="164" fontId="16" fillId="0" borderId="8" xfId="1" applyFont="1" applyFill="1" applyBorder="1" applyAlignment="1">
      <alignment horizontal="center"/>
    </xf>
    <xf numFmtId="164" fontId="16" fillId="0" borderId="6" xfId="1" applyFont="1" applyFill="1" applyBorder="1" applyAlignment="1">
      <alignment horizontal="center"/>
    </xf>
    <xf numFmtId="164" fontId="16" fillId="0" borderId="13" xfId="1" applyFont="1" applyFill="1" applyBorder="1" applyAlignment="1">
      <alignment horizontal="center"/>
    </xf>
    <xf numFmtId="164" fontId="16" fillId="0" borderId="14" xfId="1" applyFont="1" applyFill="1" applyBorder="1" applyAlignment="1">
      <alignment horizontal="center"/>
    </xf>
    <xf numFmtId="164" fontId="16" fillId="0" borderId="22" xfId="1" applyFont="1" applyFill="1" applyBorder="1" applyAlignment="1">
      <alignment horizontal="center"/>
    </xf>
    <xf numFmtId="164" fontId="16" fillId="0" borderId="21" xfId="1" applyFont="1" applyFill="1" applyBorder="1" applyAlignment="1">
      <alignment horizontal="center" textRotation="90" wrapText="1"/>
    </xf>
    <xf numFmtId="164" fontId="16" fillId="0" borderId="10" xfId="1" applyFont="1" applyFill="1" applyBorder="1" applyAlignment="1">
      <alignment horizontal="center" textRotation="90" wrapText="1"/>
    </xf>
    <xf numFmtId="164" fontId="16" fillId="6" borderId="8" xfId="1" applyFont="1" applyFill="1" applyBorder="1" applyAlignment="1">
      <alignment horizontal="center"/>
    </xf>
    <xf numFmtId="164" fontId="16" fillId="6" borderId="6" xfId="1" applyFont="1" applyFill="1" applyBorder="1" applyAlignment="1">
      <alignment horizontal="center"/>
    </xf>
    <xf numFmtId="164" fontId="16" fillId="5" borderId="8" xfId="1" applyFont="1" applyFill="1" applyBorder="1" applyAlignment="1">
      <alignment horizontal="center"/>
    </xf>
    <xf numFmtId="164" fontId="16" fillId="5" borderId="6" xfId="1" applyFont="1" applyFill="1" applyBorder="1" applyAlignment="1">
      <alignment horizontal="center"/>
    </xf>
    <xf numFmtId="164" fontId="16" fillId="4" borderId="8" xfId="1" applyFont="1" applyFill="1" applyBorder="1" applyAlignment="1">
      <alignment horizontal="center"/>
    </xf>
    <xf numFmtId="164" fontId="16" fillId="4" borderId="6" xfId="1" applyFont="1" applyFill="1" applyBorder="1" applyAlignment="1">
      <alignment horizontal="center"/>
    </xf>
    <xf numFmtId="164" fontId="16" fillId="0" borderId="0" xfId="1" applyFont="1" applyFill="1" applyAlignment="1">
      <alignment horizontal="center"/>
    </xf>
    <xf numFmtId="0" fontId="17" fillId="0" borderId="0" xfId="0" applyFont="1"/>
    <xf numFmtId="164" fontId="3" fillId="2" borderId="1" xfId="1" applyFont="1" applyFill="1" applyBorder="1" applyAlignment="1">
      <alignment horizontal="center"/>
    </xf>
  </cellXfs>
  <cellStyles count="3">
    <cellStyle name="Excel Built-in Normal" xfId="1" xr:uid="{DDA8C5E3-1EF8-46C0-8370-946ACE70CDC7}"/>
    <cellStyle name="Excel Built-in Normal 2" xfId="2" xr:uid="{856B6DE4-D3FB-4677-999B-F6017E8FBB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CF6BA-37C6-47EC-8069-046182F17DAC}">
  <dimension ref="A1:G152"/>
  <sheetViews>
    <sheetView tabSelected="1" workbookViewId="0">
      <selection activeCell="B131" sqref="A131:XFD131"/>
    </sheetView>
  </sheetViews>
  <sheetFormatPr baseColWidth="10" defaultRowHeight="14.4" x14ac:dyDescent="0.3"/>
  <cols>
    <col min="1" max="1" width="8.5546875" style="123" customWidth="1"/>
    <col min="2" max="2" width="37.33203125" style="1" customWidth="1"/>
    <col min="3" max="3" width="8.33203125" style="1" customWidth="1"/>
    <col min="4" max="4" width="6.33203125" style="1" customWidth="1"/>
    <col min="5" max="5" width="8.33203125" style="1" customWidth="1"/>
    <col min="6" max="6" width="7.77734375" style="1" customWidth="1"/>
    <col min="7" max="7" width="9.5546875" style="1" customWidth="1"/>
    <col min="8" max="16384" width="11.5546875" style="1"/>
  </cols>
  <sheetData>
    <row r="1" spans="1:7" x14ac:dyDescent="0.3">
      <c r="A1" s="99" t="s">
        <v>165</v>
      </c>
      <c r="B1" s="99"/>
      <c r="C1" s="99"/>
      <c r="D1" s="99"/>
      <c r="E1" s="99"/>
      <c r="F1" s="99"/>
      <c r="G1" s="99"/>
    </row>
    <row r="2" spans="1:7" x14ac:dyDescent="0.3">
      <c r="A2" s="107" t="s">
        <v>164</v>
      </c>
      <c r="B2" s="100"/>
      <c r="C2" s="100"/>
      <c r="D2" s="100"/>
      <c r="E2" s="100"/>
      <c r="F2" s="100"/>
      <c r="G2" s="100"/>
    </row>
    <row r="3" spans="1:7" x14ac:dyDescent="0.3">
      <c r="A3" s="101" t="s">
        <v>163</v>
      </c>
      <c r="B3" s="101"/>
      <c r="C3" s="101"/>
      <c r="D3" s="101"/>
      <c r="E3" s="101"/>
      <c r="F3" s="101"/>
      <c r="G3" s="101"/>
    </row>
    <row r="4" spans="1:7" x14ac:dyDescent="0.3">
      <c r="A4" s="102" t="s">
        <v>166</v>
      </c>
      <c r="B4" s="102"/>
      <c r="C4" s="102"/>
      <c r="D4" s="102"/>
      <c r="E4" s="102"/>
      <c r="F4" s="102"/>
      <c r="G4" s="102"/>
    </row>
    <row r="5" spans="1:7" x14ac:dyDescent="0.3">
      <c r="A5" s="102" t="s">
        <v>167</v>
      </c>
      <c r="B5" s="102"/>
      <c r="C5" s="102"/>
      <c r="D5" s="102"/>
      <c r="E5" s="102"/>
      <c r="F5" s="102"/>
      <c r="G5" s="102"/>
    </row>
    <row r="6" spans="1:7" x14ac:dyDescent="0.3">
      <c r="A6" s="102" t="s">
        <v>168</v>
      </c>
      <c r="B6" s="102"/>
      <c r="C6" s="102"/>
      <c r="D6" s="102"/>
      <c r="E6" s="102"/>
      <c r="F6" s="102"/>
      <c r="G6" s="102"/>
    </row>
    <row r="7" spans="1:7" x14ac:dyDescent="0.3">
      <c r="A7" s="102" t="s">
        <v>169</v>
      </c>
      <c r="B7" s="102"/>
      <c r="C7" s="102"/>
      <c r="D7" s="102"/>
      <c r="E7" s="102"/>
      <c r="F7" s="102"/>
      <c r="G7" s="102"/>
    </row>
    <row r="8" spans="1:7" x14ac:dyDescent="0.3">
      <c r="A8" s="104" t="s">
        <v>170</v>
      </c>
      <c r="B8" s="104"/>
      <c r="C8" s="104"/>
      <c r="D8" s="104"/>
      <c r="E8" s="104"/>
      <c r="F8" s="104"/>
      <c r="G8" s="104"/>
    </row>
    <row r="9" spans="1:7" ht="18" x14ac:dyDescent="0.35">
      <c r="A9" s="105" t="s">
        <v>162</v>
      </c>
      <c r="B9" s="105"/>
      <c r="C9" s="105"/>
      <c r="D9" s="105"/>
      <c r="E9" s="105"/>
      <c r="F9" s="105"/>
      <c r="G9" s="105"/>
    </row>
    <row r="10" spans="1:7" ht="29.4" thickBot="1" x14ac:dyDescent="0.35">
      <c r="A10" s="108" t="s">
        <v>161</v>
      </c>
      <c r="B10" s="3" t="s">
        <v>160</v>
      </c>
      <c r="C10" s="4" t="s">
        <v>159</v>
      </c>
      <c r="D10" s="5" t="s">
        <v>158</v>
      </c>
      <c r="E10" s="6" t="s">
        <v>156</v>
      </c>
      <c r="F10" s="7" t="s">
        <v>157</v>
      </c>
      <c r="G10" s="8" t="s">
        <v>156</v>
      </c>
    </row>
    <row r="11" spans="1:7" ht="15" thickBot="1" x14ac:dyDescent="0.35">
      <c r="A11" s="109" t="s">
        <v>155</v>
      </c>
      <c r="B11" s="9" t="s">
        <v>154</v>
      </c>
      <c r="C11" s="10"/>
      <c r="D11" s="10">
        <v>1</v>
      </c>
      <c r="E11" s="11">
        <v>2.96</v>
      </c>
      <c r="F11" s="12"/>
      <c r="G11" s="13">
        <f t="shared" ref="G11:G32" si="0">SUM(E11*F11)</f>
        <v>0</v>
      </c>
    </row>
    <row r="12" spans="1:7" x14ac:dyDescent="0.3">
      <c r="A12" s="110"/>
      <c r="B12" s="9" t="s">
        <v>153</v>
      </c>
      <c r="C12" s="10"/>
      <c r="D12" s="10">
        <v>1</v>
      </c>
      <c r="E12" s="11">
        <v>3.5</v>
      </c>
      <c r="F12" s="12"/>
      <c r="G12" s="13">
        <f t="shared" si="0"/>
        <v>0</v>
      </c>
    </row>
    <row r="13" spans="1:7" x14ac:dyDescent="0.3">
      <c r="A13" s="110"/>
      <c r="B13" s="14" t="s">
        <v>152</v>
      </c>
      <c r="C13" s="15"/>
      <c r="D13" s="15">
        <v>1</v>
      </c>
      <c r="E13" s="16">
        <v>4.25</v>
      </c>
      <c r="F13" s="12"/>
      <c r="G13" s="17">
        <f t="shared" si="0"/>
        <v>0</v>
      </c>
    </row>
    <row r="14" spans="1:7" x14ac:dyDescent="0.3">
      <c r="A14" s="110"/>
      <c r="B14" s="14" t="s">
        <v>151</v>
      </c>
      <c r="C14" s="15"/>
      <c r="D14" s="15">
        <v>1</v>
      </c>
      <c r="E14" s="16">
        <v>4.25</v>
      </c>
      <c r="F14" s="12"/>
      <c r="G14" s="18">
        <f t="shared" si="0"/>
        <v>0</v>
      </c>
    </row>
    <row r="15" spans="1:7" x14ac:dyDescent="0.3">
      <c r="A15" s="110"/>
      <c r="B15" s="9" t="s">
        <v>150</v>
      </c>
      <c r="C15" s="10"/>
      <c r="D15" s="10">
        <v>1</v>
      </c>
      <c r="E15" s="11">
        <v>2.2999999999999998</v>
      </c>
      <c r="F15" s="12"/>
      <c r="G15" s="19">
        <f t="shared" si="0"/>
        <v>0</v>
      </c>
    </row>
    <row r="16" spans="1:7" x14ac:dyDescent="0.3">
      <c r="A16" s="110"/>
      <c r="B16" s="9" t="s">
        <v>149</v>
      </c>
      <c r="C16" s="10"/>
      <c r="D16" s="10">
        <v>1</v>
      </c>
      <c r="E16" s="11">
        <v>2.65</v>
      </c>
      <c r="F16" s="12"/>
      <c r="G16" s="19">
        <f t="shared" si="0"/>
        <v>0</v>
      </c>
    </row>
    <row r="17" spans="1:7" x14ac:dyDescent="0.3">
      <c r="A17" s="110"/>
      <c r="B17" s="9" t="s">
        <v>148</v>
      </c>
      <c r="C17" s="10"/>
      <c r="D17" s="10">
        <v>1</v>
      </c>
      <c r="E17" s="11">
        <v>2.92</v>
      </c>
      <c r="F17" s="12"/>
      <c r="G17" s="19">
        <f t="shared" si="0"/>
        <v>0</v>
      </c>
    </row>
    <row r="18" spans="1:7" x14ac:dyDescent="0.3">
      <c r="A18" s="110"/>
      <c r="B18" s="9" t="s">
        <v>147</v>
      </c>
      <c r="C18" s="10"/>
      <c r="D18" s="10">
        <v>1</v>
      </c>
      <c r="E18" s="11">
        <v>2.2999999999999998</v>
      </c>
      <c r="F18" s="12"/>
      <c r="G18" s="19">
        <f t="shared" si="0"/>
        <v>0</v>
      </c>
    </row>
    <row r="19" spans="1:7" x14ac:dyDescent="0.3">
      <c r="A19" s="110"/>
      <c r="B19" s="14" t="s">
        <v>146</v>
      </c>
      <c r="C19" s="15"/>
      <c r="D19" s="15">
        <v>1</v>
      </c>
      <c r="E19" s="16">
        <v>4.95</v>
      </c>
      <c r="F19" s="12"/>
      <c r="G19" s="18">
        <f t="shared" si="0"/>
        <v>0</v>
      </c>
    </row>
    <row r="20" spans="1:7" x14ac:dyDescent="0.3">
      <c r="A20" s="110"/>
      <c r="B20" s="14" t="s">
        <v>145</v>
      </c>
      <c r="C20" s="15"/>
      <c r="D20" s="15">
        <v>1</v>
      </c>
      <c r="E20" s="16">
        <v>4.95</v>
      </c>
      <c r="F20" s="12"/>
      <c r="G20" s="18">
        <f t="shared" si="0"/>
        <v>0</v>
      </c>
    </row>
    <row r="21" spans="1:7" x14ac:dyDescent="0.3">
      <c r="A21" s="110"/>
      <c r="B21" s="9" t="s">
        <v>144</v>
      </c>
      <c r="C21" s="10"/>
      <c r="D21" s="10">
        <v>1</v>
      </c>
      <c r="E21" s="11">
        <v>5.01</v>
      </c>
      <c r="F21" s="12"/>
      <c r="G21" s="19">
        <f t="shared" si="0"/>
        <v>0</v>
      </c>
    </row>
    <row r="22" spans="1:7" x14ac:dyDescent="0.3">
      <c r="A22" s="110"/>
      <c r="B22" s="9" t="s">
        <v>143</v>
      </c>
      <c r="C22" s="10"/>
      <c r="D22" s="10">
        <v>1</v>
      </c>
      <c r="E22" s="11">
        <v>3.28</v>
      </c>
      <c r="F22" s="12"/>
      <c r="G22" s="19">
        <f t="shared" si="0"/>
        <v>0</v>
      </c>
    </row>
    <row r="23" spans="1:7" x14ac:dyDescent="0.3">
      <c r="A23" s="110"/>
      <c r="B23" s="9" t="s">
        <v>142</v>
      </c>
      <c r="C23" s="10"/>
      <c r="D23" s="10">
        <v>1</v>
      </c>
      <c r="E23" s="11">
        <v>1.4</v>
      </c>
      <c r="F23" s="12"/>
      <c r="G23" s="19">
        <f t="shared" si="0"/>
        <v>0</v>
      </c>
    </row>
    <row r="24" spans="1:7" x14ac:dyDescent="0.3">
      <c r="A24" s="110"/>
      <c r="B24" s="9" t="s">
        <v>141</v>
      </c>
      <c r="C24" s="10"/>
      <c r="D24" s="10">
        <v>1</v>
      </c>
      <c r="E24" s="11">
        <v>2.7</v>
      </c>
      <c r="F24" s="12"/>
      <c r="G24" s="19">
        <f t="shared" si="0"/>
        <v>0</v>
      </c>
    </row>
    <row r="25" spans="1:7" x14ac:dyDescent="0.3">
      <c r="A25" s="110"/>
      <c r="B25" s="9" t="s">
        <v>140</v>
      </c>
      <c r="C25" s="10"/>
      <c r="D25" s="10">
        <v>1</v>
      </c>
      <c r="E25" s="11">
        <v>2.72</v>
      </c>
      <c r="F25" s="12"/>
      <c r="G25" s="19">
        <f t="shared" si="0"/>
        <v>0</v>
      </c>
    </row>
    <row r="26" spans="1:7" x14ac:dyDescent="0.3">
      <c r="A26" s="110"/>
      <c r="B26" s="14" t="s">
        <v>139</v>
      </c>
      <c r="C26" s="15"/>
      <c r="D26" s="15">
        <v>1</v>
      </c>
      <c r="E26" s="16">
        <v>2.7</v>
      </c>
      <c r="F26" s="12"/>
      <c r="G26" s="18">
        <f t="shared" si="0"/>
        <v>0</v>
      </c>
    </row>
    <row r="27" spans="1:7" x14ac:dyDescent="0.3">
      <c r="A27" s="110"/>
      <c r="B27" s="14" t="s">
        <v>171</v>
      </c>
      <c r="C27" s="15">
        <v>1</v>
      </c>
      <c r="D27" s="15"/>
      <c r="E27" s="16"/>
      <c r="F27" s="12"/>
      <c r="G27" s="18"/>
    </row>
    <row r="28" spans="1:7" x14ac:dyDescent="0.3">
      <c r="A28" s="110"/>
      <c r="B28" s="14" t="s">
        <v>138</v>
      </c>
      <c r="C28" s="15"/>
      <c r="D28" s="15">
        <v>1</v>
      </c>
      <c r="E28" s="16">
        <v>2.7</v>
      </c>
      <c r="F28" s="12"/>
      <c r="G28" s="18">
        <f t="shared" si="0"/>
        <v>0</v>
      </c>
    </row>
    <row r="29" spans="1:7" x14ac:dyDescent="0.3">
      <c r="A29" s="110"/>
      <c r="B29" s="14" t="s">
        <v>137</v>
      </c>
      <c r="C29" s="15">
        <v>1</v>
      </c>
      <c r="D29" s="15"/>
      <c r="E29" s="16">
        <v>1.5</v>
      </c>
      <c r="F29" s="12"/>
      <c r="G29" s="18">
        <f t="shared" si="0"/>
        <v>0</v>
      </c>
    </row>
    <row r="30" spans="1:7" x14ac:dyDescent="0.3">
      <c r="A30" s="110"/>
      <c r="B30" s="14" t="s">
        <v>136</v>
      </c>
      <c r="C30" s="15">
        <v>1</v>
      </c>
      <c r="D30" s="15"/>
      <c r="E30" s="16">
        <v>2.8</v>
      </c>
      <c r="F30" s="12"/>
      <c r="G30" s="18">
        <f t="shared" si="0"/>
        <v>0</v>
      </c>
    </row>
    <row r="31" spans="1:7" x14ac:dyDescent="0.3">
      <c r="A31" s="110"/>
      <c r="B31" s="14" t="s">
        <v>135</v>
      </c>
      <c r="C31" s="15">
        <v>1</v>
      </c>
      <c r="D31" s="15"/>
      <c r="E31" s="16">
        <v>1.9</v>
      </c>
      <c r="F31" s="12"/>
      <c r="G31" s="18">
        <f t="shared" si="0"/>
        <v>0</v>
      </c>
    </row>
    <row r="32" spans="1:7" x14ac:dyDescent="0.3">
      <c r="A32" s="110"/>
      <c r="B32" s="20" t="s">
        <v>134</v>
      </c>
      <c r="C32" s="21"/>
      <c r="D32" s="21">
        <v>1</v>
      </c>
      <c r="E32" s="22">
        <v>2.7</v>
      </c>
      <c r="F32" s="23"/>
      <c r="G32" s="24">
        <f t="shared" si="0"/>
        <v>0</v>
      </c>
    </row>
    <row r="33" spans="1:7" ht="15" thickBot="1" x14ac:dyDescent="0.35">
      <c r="A33" s="110"/>
      <c r="B33" s="25" t="s">
        <v>133</v>
      </c>
      <c r="C33" s="26">
        <v>1</v>
      </c>
      <c r="D33" s="26"/>
      <c r="E33" s="27">
        <v>2.2000000000000002</v>
      </c>
      <c r="F33" s="28"/>
      <c r="G33" s="29">
        <f>SUM(F33*E33)</f>
        <v>0</v>
      </c>
    </row>
    <row r="34" spans="1:7" ht="15" thickBot="1" x14ac:dyDescent="0.35">
      <c r="A34" s="109" t="s">
        <v>132</v>
      </c>
      <c r="B34" s="30" t="s">
        <v>131</v>
      </c>
      <c r="C34" s="8">
        <v>1</v>
      </c>
      <c r="D34" s="8"/>
      <c r="E34" s="31">
        <v>0.97</v>
      </c>
      <c r="F34" s="32"/>
      <c r="G34" s="33">
        <f>SUM(F34*E34)</f>
        <v>0</v>
      </c>
    </row>
    <row r="35" spans="1:7" x14ac:dyDescent="0.3">
      <c r="A35" s="110"/>
      <c r="B35" s="14" t="s">
        <v>130</v>
      </c>
      <c r="C35" s="34">
        <v>1</v>
      </c>
      <c r="D35" s="34"/>
      <c r="E35" s="35">
        <v>4.3</v>
      </c>
      <c r="F35" s="12"/>
      <c r="G35" s="36">
        <f>SUM(E35*F35)</f>
        <v>0</v>
      </c>
    </row>
    <row r="36" spans="1:7" x14ac:dyDescent="0.3">
      <c r="A36" s="110"/>
      <c r="B36" s="14" t="s">
        <v>129</v>
      </c>
      <c r="C36" s="34">
        <v>1</v>
      </c>
      <c r="D36" s="34"/>
      <c r="E36" s="35">
        <v>1.23</v>
      </c>
      <c r="F36" s="12"/>
      <c r="G36" s="36">
        <f>SUM(F36*E36)</f>
        <v>0</v>
      </c>
    </row>
    <row r="37" spans="1:7" x14ac:dyDescent="0.3">
      <c r="A37" s="110"/>
      <c r="B37" s="20" t="s">
        <v>175</v>
      </c>
      <c r="C37" s="21">
        <v>1</v>
      </c>
      <c r="D37" s="21"/>
      <c r="E37" s="98">
        <v>2.72</v>
      </c>
      <c r="F37" s="23"/>
      <c r="G37" s="39">
        <f t="shared" ref="G37:G42" si="1">SUM(E37*F37)</f>
        <v>0</v>
      </c>
    </row>
    <row r="38" spans="1:7" x14ac:dyDescent="0.3">
      <c r="A38" s="110"/>
      <c r="B38" s="20" t="s">
        <v>174</v>
      </c>
      <c r="C38" s="21">
        <v>1</v>
      </c>
      <c r="D38" s="21"/>
      <c r="E38" s="98">
        <v>2.29</v>
      </c>
      <c r="F38" s="23"/>
      <c r="G38" s="39">
        <f t="shared" si="1"/>
        <v>0</v>
      </c>
    </row>
    <row r="39" spans="1:7" ht="15" thickBot="1" x14ac:dyDescent="0.35">
      <c r="A39" s="111"/>
      <c r="B39" s="66" t="s">
        <v>128</v>
      </c>
      <c r="C39" s="67"/>
      <c r="D39" s="67">
        <v>1</v>
      </c>
      <c r="E39" s="68">
        <v>12.15</v>
      </c>
      <c r="F39" s="69"/>
      <c r="G39" s="70">
        <f t="shared" si="1"/>
        <v>0</v>
      </c>
    </row>
    <row r="40" spans="1:7" ht="15" thickBot="1" x14ac:dyDescent="0.35">
      <c r="A40" s="112" t="s">
        <v>127</v>
      </c>
      <c r="B40" s="30" t="s">
        <v>126</v>
      </c>
      <c r="C40" s="63"/>
      <c r="D40" s="63">
        <v>1</v>
      </c>
      <c r="E40" s="64">
        <v>4.05</v>
      </c>
      <c r="F40" s="32"/>
      <c r="G40" s="65">
        <f t="shared" si="1"/>
        <v>0</v>
      </c>
    </row>
    <row r="41" spans="1:7" x14ac:dyDescent="0.3">
      <c r="A41" s="110"/>
      <c r="B41" s="9" t="s">
        <v>125</v>
      </c>
      <c r="C41" s="10"/>
      <c r="D41" s="10">
        <v>1</v>
      </c>
      <c r="E41" s="11">
        <v>3.76</v>
      </c>
      <c r="F41" s="37"/>
      <c r="G41" s="19">
        <f t="shared" si="1"/>
        <v>0</v>
      </c>
    </row>
    <row r="42" spans="1:7" x14ac:dyDescent="0.3">
      <c r="A42" s="110"/>
      <c r="B42" s="14" t="s">
        <v>124</v>
      </c>
      <c r="C42" s="15"/>
      <c r="D42" s="15">
        <v>1</v>
      </c>
      <c r="E42" s="16">
        <v>4.7</v>
      </c>
      <c r="F42" s="12"/>
      <c r="G42" s="18">
        <f t="shared" si="1"/>
        <v>0</v>
      </c>
    </row>
    <row r="43" spans="1:7" x14ac:dyDescent="0.3">
      <c r="A43" s="110"/>
      <c r="B43" s="9" t="s">
        <v>123</v>
      </c>
      <c r="C43" s="10"/>
      <c r="D43" s="10">
        <v>1</v>
      </c>
      <c r="E43" s="11">
        <v>4.3099999999999996</v>
      </c>
      <c r="F43" s="12"/>
      <c r="G43" s="19">
        <f t="shared" ref="G43:G48" si="2">SUM(F43*E43)</f>
        <v>0</v>
      </c>
    </row>
    <row r="44" spans="1:7" x14ac:dyDescent="0.3">
      <c r="A44" s="110"/>
      <c r="B44" s="9" t="s">
        <v>122</v>
      </c>
      <c r="C44" s="10"/>
      <c r="D44" s="10">
        <v>1</v>
      </c>
      <c r="E44" s="11">
        <v>3.11</v>
      </c>
      <c r="F44" s="12"/>
      <c r="G44" s="19">
        <f t="shared" si="2"/>
        <v>0</v>
      </c>
    </row>
    <row r="45" spans="1:7" x14ac:dyDescent="0.3">
      <c r="A45" s="110"/>
      <c r="B45" s="14" t="s">
        <v>121</v>
      </c>
      <c r="C45" s="15"/>
      <c r="D45" s="15">
        <v>1</v>
      </c>
      <c r="E45" s="16">
        <v>4.4000000000000004</v>
      </c>
      <c r="F45" s="12"/>
      <c r="G45" s="36">
        <f t="shared" si="2"/>
        <v>0</v>
      </c>
    </row>
    <row r="46" spans="1:7" ht="15" thickBot="1" x14ac:dyDescent="0.35">
      <c r="A46" s="111"/>
      <c r="B46" s="75" t="s">
        <v>120</v>
      </c>
      <c r="C46" s="76"/>
      <c r="D46" s="76">
        <v>1</v>
      </c>
      <c r="E46" s="77">
        <v>3.18</v>
      </c>
      <c r="F46" s="69"/>
      <c r="G46" s="78">
        <f t="shared" si="2"/>
        <v>0</v>
      </c>
    </row>
    <row r="47" spans="1:7" ht="15" thickBot="1" x14ac:dyDescent="0.35">
      <c r="A47" s="112" t="s">
        <v>119</v>
      </c>
      <c r="B47" s="71" t="s">
        <v>118</v>
      </c>
      <c r="C47" s="72"/>
      <c r="D47" s="72">
        <v>1</v>
      </c>
      <c r="E47" s="73">
        <v>4.51</v>
      </c>
      <c r="F47" s="32"/>
      <c r="G47" s="74">
        <f t="shared" si="2"/>
        <v>0</v>
      </c>
    </row>
    <row r="48" spans="1:7" x14ac:dyDescent="0.3">
      <c r="A48" s="110"/>
      <c r="B48" s="9" t="s">
        <v>117</v>
      </c>
      <c r="C48" s="10"/>
      <c r="D48" s="10">
        <v>1</v>
      </c>
      <c r="E48" s="11">
        <v>3.1</v>
      </c>
      <c r="F48" s="12"/>
      <c r="G48" s="38">
        <f t="shared" si="2"/>
        <v>0</v>
      </c>
    </row>
    <row r="49" spans="1:7" x14ac:dyDescent="0.3">
      <c r="A49" s="110"/>
      <c r="B49" s="9" t="s">
        <v>116</v>
      </c>
      <c r="C49" s="10"/>
      <c r="D49" s="10">
        <v>1</v>
      </c>
      <c r="E49" s="11">
        <v>8.31</v>
      </c>
      <c r="F49" s="12"/>
      <c r="G49" s="38">
        <f>SUM(E49*F49)</f>
        <v>0</v>
      </c>
    </row>
    <row r="50" spans="1:7" x14ac:dyDescent="0.3">
      <c r="A50" s="110"/>
      <c r="B50" s="9" t="s">
        <v>115</v>
      </c>
      <c r="C50" s="10"/>
      <c r="D50" s="10">
        <v>1</v>
      </c>
      <c r="E50" s="11">
        <v>4.3</v>
      </c>
      <c r="F50" s="12"/>
      <c r="G50" s="38">
        <f>SUM(F50*E50)</f>
        <v>0</v>
      </c>
    </row>
    <row r="51" spans="1:7" x14ac:dyDescent="0.3">
      <c r="A51" s="110"/>
      <c r="B51" s="9" t="s">
        <v>114</v>
      </c>
      <c r="C51" s="10"/>
      <c r="D51" s="10">
        <v>1</v>
      </c>
      <c r="E51" s="11"/>
      <c r="F51" s="12"/>
      <c r="G51" s="38"/>
    </row>
    <row r="52" spans="1:7" x14ac:dyDescent="0.3">
      <c r="A52" s="110"/>
      <c r="B52" s="14" t="s">
        <v>113</v>
      </c>
      <c r="C52" s="15">
        <v>1</v>
      </c>
      <c r="D52" s="15"/>
      <c r="E52" s="16">
        <v>3.2</v>
      </c>
      <c r="F52" s="12"/>
      <c r="G52" s="36">
        <f t="shared" ref="G52:G60" si="3">SUM(E52*F52)</f>
        <v>0</v>
      </c>
    </row>
    <row r="53" spans="1:7" ht="30" customHeight="1" thickBot="1" x14ac:dyDescent="0.35">
      <c r="A53" s="111"/>
      <c r="B53" s="79" t="s">
        <v>112</v>
      </c>
      <c r="C53" s="67">
        <v>1</v>
      </c>
      <c r="D53" s="67"/>
      <c r="E53" s="80">
        <v>5.3</v>
      </c>
      <c r="F53" s="69"/>
      <c r="G53" s="70">
        <f t="shared" si="3"/>
        <v>0</v>
      </c>
    </row>
    <row r="54" spans="1:7" ht="15" thickBot="1" x14ac:dyDescent="0.35">
      <c r="A54" s="112" t="s">
        <v>111</v>
      </c>
      <c r="B54" s="30" t="s">
        <v>110</v>
      </c>
      <c r="C54" s="63"/>
      <c r="D54" s="63">
        <v>1</v>
      </c>
      <c r="E54" s="64">
        <v>13.25</v>
      </c>
      <c r="F54" s="32"/>
      <c r="G54" s="33">
        <f t="shared" si="3"/>
        <v>0</v>
      </c>
    </row>
    <row r="55" spans="1:7" x14ac:dyDescent="0.3">
      <c r="A55" s="110"/>
      <c r="B55" s="20" t="s">
        <v>173</v>
      </c>
      <c r="C55" s="21">
        <v>1</v>
      </c>
      <c r="D55" s="21"/>
      <c r="E55" s="22">
        <v>3.9</v>
      </c>
      <c r="F55" s="23"/>
      <c r="G55" s="39">
        <f t="shared" si="3"/>
        <v>0</v>
      </c>
    </row>
    <row r="56" spans="1:7" x14ac:dyDescent="0.3">
      <c r="A56" s="110"/>
      <c r="B56" s="20" t="s">
        <v>172</v>
      </c>
      <c r="C56" s="21">
        <v>1</v>
      </c>
      <c r="D56" s="21"/>
      <c r="E56" s="22">
        <v>1.95</v>
      </c>
      <c r="F56" s="23"/>
      <c r="G56" s="39">
        <f t="shared" si="3"/>
        <v>0</v>
      </c>
    </row>
    <row r="57" spans="1:7" x14ac:dyDescent="0.3">
      <c r="A57" s="110"/>
      <c r="B57" s="14" t="s">
        <v>109</v>
      </c>
      <c r="C57" s="15"/>
      <c r="D57" s="15">
        <v>1</v>
      </c>
      <c r="E57" s="16">
        <v>3.95</v>
      </c>
      <c r="F57" s="12"/>
      <c r="G57" s="36">
        <f t="shared" si="3"/>
        <v>0</v>
      </c>
    </row>
    <row r="58" spans="1:7" x14ac:dyDescent="0.3">
      <c r="A58" s="110"/>
      <c r="B58" s="14" t="s">
        <v>108</v>
      </c>
      <c r="C58" s="15">
        <v>1</v>
      </c>
      <c r="D58" s="15"/>
      <c r="E58" s="16">
        <v>3.7</v>
      </c>
      <c r="F58" s="12"/>
      <c r="G58" s="36">
        <f t="shared" si="3"/>
        <v>0</v>
      </c>
    </row>
    <row r="59" spans="1:7" x14ac:dyDescent="0.3">
      <c r="A59" s="110"/>
      <c r="B59" s="14" t="s">
        <v>107</v>
      </c>
      <c r="C59" s="15">
        <v>1</v>
      </c>
      <c r="D59" s="15"/>
      <c r="E59" s="16">
        <v>2.0499999999999998</v>
      </c>
      <c r="F59" s="12"/>
      <c r="G59" s="36">
        <f t="shared" si="3"/>
        <v>0</v>
      </c>
    </row>
    <row r="60" spans="1:7" x14ac:dyDescent="0.3">
      <c r="A60" s="110"/>
      <c r="B60" s="14" t="s">
        <v>106</v>
      </c>
      <c r="C60" s="15"/>
      <c r="D60" s="15">
        <v>1</v>
      </c>
      <c r="E60" s="16">
        <v>5.35</v>
      </c>
      <c r="F60" s="12"/>
      <c r="G60" s="36">
        <f t="shared" si="3"/>
        <v>0</v>
      </c>
    </row>
    <row r="61" spans="1:7" x14ac:dyDescent="0.3">
      <c r="A61" s="110"/>
      <c r="B61" s="14" t="s">
        <v>105</v>
      </c>
      <c r="C61" s="15"/>
      <c r="D61" s="15">
        <v>1</v>
      </c>
      <c r="E61" s="16">
        <v>3.1</v>
      </c>
      <c r="F61" s="12"/>
      <c r="G61" s="36">
        <f>SUM(F61*E61)</f>
        <v>0</v>
      </c>
    </row>
    <row r="62" spans="1:7" x14ac:dyDescent="0.3">
      <c r="A62" s="110"/>
      <c r="B62" s="14" t="s">
        <v>104</v>
      </c>
      <c r="C62" s="15"/>
      <c r="D62" s="15">
        <v>1</v>
      </c>
      <c r="E62" s="16">
        <v>10.199999999999999</v>
      </c>
      <c r="F62" s="12"/>
      <c r="G62" s="36">
        <f>SUM(E62*F62)</f>
        <v>0</v>
      </c>
    </row>
    <row r="63" spans="1:7" x14ac:dyDescent="0.3">
      <c r="A63" s="110"/>
      <c r="B63" s="14" t="s">
        <v>103</v>
      </c>
      <c r="C63" s="15"/>
      <c r="D63" s="15">
        <v>1</v>
      </c>
      <c r="E63" s="16">
        <v>5.6</v>
      </c>
      <c r="F63" s="12"/>
      <c r="G63" s="36">
        <f>SUM(E63*F63)</f>
        <v>0</v>
      </c>
    </row>
    <row r="64" spans="1:7" x14ac:dyDescent="0.3">
      <c r="A64" s="110"/>
      <c r="B64" s="14" t="s">
        <v>102</v>
      </c>
      <c r="C64" s="15"/>
      <c r="D64" s="15">
        <v>1</v>
      </c>
      <c r="E64" s="16">
        <v>2.9</v>
      </c>
      <c r="F64" s="12"/>
      <c r="G64" s="36">
        <f>SUM(E64*F64)</f>
        <v>0</v>
      </c>
    </row>
    <row r="65" spans="1:7" x14ac:dyDescent="0.3">
      <c r="A65" s="110"/>
      <c r="B65" s="14" t="s">
        <v>101</v>
      </c>
      <c r="C65" s="15"/>
      <c r="D65" s="15">
        <v>1</v>
      </c>
      <c r="E65" s="16">
        <v>7.9</v>
      </c>
      <c r="F65" s="12"/>
      <c r="G65" s="36">
        <f>SUM(F65*E65)</f>
        <v>0</v>
      </c>
    </row>
    <row r="66" spans="1:7" ht="15" thickBot="1" x14ac:dyDescent="0.35">
      <c r="A66" s="111"/>
      <c r="B66" s="66" t="s">
        <v>100</v>
      </c>
      <c r="C66" s="67"/>
      <c r="D66" s="67">
        <v>1</v>
      </c>
      <c r="E66" s="80">
        <v>7.25</v>
      </c>
      <c r="F66" s="69"/>
      <c r="G66" s="70">
        <f t="shared" ref="G66:G76" si="4">SUM(E66*F66)</f>
        <v>0</v>
      </c>
    </row>
    <row r="67" spans="1:7" ht="15" thickBot="1" x14ac:dyDescent="0.35">
      <c r="A67" s="112" t="s">
        <v>99</v>
      </c>
      <c r="B67" s="71" t="s">
        <v>98</v>
      </c>
      <c r="C67" s="72"/>
      <c r="D67" s="72">
        <v>1</v>
      </c>
      <c r="E67" s="73">
        <v>16.600000000000001</v>
      </c>
      <c r="F67" s="32"/>
      <c r="G67" s="74">
        <f t="shared" si="4"/>
        <v>0</v>
      </c>
    </row>
    <row r="68" spans="1:7" x14ac:dyDescent="0.3">
      <c r="A68" s="110"/>
      <c r="B68" s="14" t="s">
        <v>97</v>
      </c>
      <c r="C68" s="15">
        <v>1</v>
      </c>
      <c r="D68" s="15"/>
      <c r="E68" s="16">
        <v>4.8</v>
      </c>
      <c r="F68" s="12"/>
      <c r="G68" s="36">
        <f t="shared" si="4"/>
        <v>0</v>
      </c>
    </row>
    <row r="69" spans="1:7" x14ac:dyDescent="0.3">
      <c r="A69" s="110"/>
      <c r="B69" s="14" t="s">
        <v>96</v>
      </c>
      <c r="C69" s="15"/>
      <c r="D69" s="15">
        <v>1</v>
      </c>
      <c r="E69" s="16">
        <v>25.6</v>
      </c>
      <c r="F69" s="12"/>
      <c r="G69" s="36">
        <f t="shared" si="4"/>
        <v>0</v>
      </c>
    </row>
    <row r="70" spans="1:7" x14ac:dyDescent="0.3">
      <c r="A70" s="110"/>
      <c r="B70" s="9" t="s">
        <v>95</v>
      </c>
      <c r="C70" s="10"/>
      <c r="D70" s="10">
        <v>1</v>
      </c>
      <c r="E70" s="11">
        <v>12.35</v>
      </c>
      <c r="F70" s="12"/>
      <c r="G70" s="38">
        <f t="shared" si="4"/>
        <v>0</v>
      </c>
    </row>
    <row r="71" spans="1:7" x14ac:dyDescent="0.3">
      <c r="A71" s="110"/>
      <c r="B71" s="14" t="s">
        <v>94</v>
      </c>
      <c r="C71" s="15">
        <v>1</v>
      </c>
      <c r="D71" s="15"/>
      <c r="E71" s="16">
        <v>1.5</v>
      </c>
      <c r="F71" s="12"/>
      <c r="G71" s="36">
        <f t="shared" si="4"/>
        <v>0</v>
      </c>
    </row>
    <row r="72" spans="1:7" x14ac:dyDescent="0.3">
      <c r="A72" s="110"/>
      <c r="B72" s="9" t="s">
        <v>93</v>
      </c>
      <c r="C72" s="10"/>
      <c r="D72" s="10">
        <v>1</v>
      </c>
      <c r="E72" s="11">
        <v>16.43</v>
      </c>
      <c r="F72" s="12"/>
      <c r="G72" s="38">
        <f t="shared" si="4"/>
        <v>0</v>
      </c>
    </row>
    <row r="73" spans="1:7" x14ac:dyDescent="0.3">
      <c r="A73" s="110"/>
      <c r="B73" s="9" t="s">
        <v>92</v>
      </c>
      <c r="C73" s="10"/>
      <c r="D73" s="10">
        <v>1</v>
      </c>
      <c r="E73" s="11">
        <v>20.149999999999999</v>
      </c>
      <c r="F73" s="12"/>
      <c r="G73" s="38">
        <f t="shared" si="4"/>
        <v>0</v>
      </c>
    </row>
    <row r="74" spans="1:7" x14ac:dyDescent="0.3">
      <c r="A74" s="110"/>
      <c r="B74" s="9" t="s">
        <v>91</v>
      </c>
      <c r="C74" s="10"/>
      <c r="D74" s="10">
        <v>1</v>
      </c>
      <c r="E74" s="11">
        <v>22.32</v>
      </c>
      <c r="F74" s="12"/>
      <c r="G74" s="38">
        <f t="shared" si="4"/>
        <v>0</v>
      </c>
    </row>
    <row r="75" spans="1:7" x14ac:dyDescent="0.3">
      <c r="A75" s="110"/>
      <c r="B75" s="14" t="s">
        <v>90</v>
      </c>
      <c r="C75" s="15">
        <v>1</v>
      </c>
      <c r="D75" s="15"/>
      <c r="E75" s="16">
        <v>3.7</v>
      </c>
      <c r="F75" s="12"/>
      <c r="G75" s="36">
        <f t="shared" si="4"/>
        <v>0</v>
      </c>
    </row>
    <row r="76" spans="1:7" x14ac:dyDescent="0.3">
      <c r="A76" s="110"/>
      <c r="B76" s="14" t="s">
        <v>89</v>
      </c>
      <c r="C76" s="15">
        <v>1</v>
      </c>
      <c r="D76" s="15"/>
      <c r="E76" s="16">
        <v>3.4</v>
      </c>
      <c r="F76" s="12"/>
      <c r="G76" s="36">
        <f t="shared" si="4"/>
        <v>0</v>
      </c>
    </row>
    <row r="77" spans="1:7" x14ac:dyDescent="0.3">
      <c r="A77" s="110"/>
      <c r="B77" s="14" t="s">
        <v>88</v>
      </c>
      <c r="C77" s="15"/>
      <c r="D77" s="15">
        <v>1</v>
      </c>
      <c r="E77" s="16">
        <v>25.1</v>
      </c>
      <c r="F77" s="12"/>
      <c r="G77" s="36">
        <f>SUM(F77*E77)</f>
        <v>0</v>
      </c>
    </row>
    <row r="78" spans="1:7" x14ac:dyDescent="0.3">
      <c r="A78" s="110"/>
      <c r="B78" s="14" t="s">
        <v>87</v>
      </c>
      <c r="C78" s="15"/>
      <c r="D78" s="15">
        <v>1</v>
      </c>
      <c r="E78" s="16">
        <v>34.9</v>
      </c>
      <c r="F78" s="12"/>
      <c r="G78" s="36">
        <f>SUM(F78*E78)</f>
        <v>0</v>
      </c>
    </row>
    <row r="79" spans="1:7" x14ac:dyDescent="0.3">
      <c r="A79" s="110"/>
      <c r="B79" s="14" t="s">
        <v>86</v>
      </c>
      <c r="C79" s="15"/>
      <c r="D79" s="15">
        <v>1</v>
      </c>
      <c r="E79" s="16">
        <v>12.95</v>
      </c>
      <c r="F79" s="12"/>
      <c r="G79" s="36">
        <f>SUM(F79*E79)</f>
        <v>0</v>
      </c>
    </row>
    <row r="80" spans="1:7" x14ac:dyDescent="0.3">
      <c r="A80" s="110"/>
      <c r="B80" s="14" t="s">
        <v>85</v>
      </c>
      <c r="C80" s="15"/>
      <c r="D80" s="15">
        <v>1</v>
      </c>
      <c r="E80" s="16">
        <v>13.95</v>
      </c>
      <c r="F80" s="12"/>
      <c r="G80" s="36">
        <f>SUM(E80*F80)</f>
        <v>0</v>
      </c>
    </row>
    <row r="81" spans="1:7" x14ac:dyDescent="0.3">
      <c r="A81" s="110"/>
      <c r="B81" s="14" t="s">
        <v>84</v>
      </c>
      <c r="C81" s="15"/>
      <c r="D81" s="15">
        <v>1</v>
      </c>
      <c r="E81" s="16">
        <v>12.05</v>
      </c>
      <c r="F81" s="12"/>
      <c r="G81" s="36">
        <f>SUM(F81*E81)</f>
        <v>0</v>
      </c>
    </row>
    <row r="82" spans="1:7" x14ac:dyDescent="0.3">
      <c r="A82" s="110"/>
      <c r="B82" s="9" t="s">
        <v>83</v>
      </c>
      <c r="C82" s="10"/>
      <c r="D82" s="10">
        <v>1</v>
      </c>
      <c r="E82" s="11">
        <v>4.24</v>
      </c>
      <c r="F82" s="12"/>
      <c r="G82" s="38">
        <f>SUM(E82*F82)</f>
        <v>0</v>
      </c>
    </row>
    <row r="83" spans="1:7" x14ac:dyDescent="0.3">
      <c r="A83" s="110"/>
      <c r="B83" s="14" t="s">
        <v>82</v>
      </c>
      <c r="C83" s="15"/>
      <c r="D83" s="15">
        <v>1</v>
      </c>
      <c r="E83" s="16">
        <v>10.6</v>
      </c>
      <c r="F83" s="12"/>
      <c r="G83" s="36">
        <f>SUM(E83*F83)</f>
        <v>0</v>
      </c>
    </row>
    <row r="84" spans="1:7" x14ac:dyDescent="0.3">
      <c r="A84" s="110"/>
      <c r="B84" s="14" t="s">
        <v>81</v>
      </c>
      <c r="C84" s="15"/>
      <c r="D84" s="15">
        <v>1</v>
      </c>
      <c r="E84" s="16">
        <v>20.95</v>
      </c>
      <c r="F84" s="12"/>
      <c r="G84" s="36">
        <f>SUM(E84*F84)</f>
        <v>0</v>
      </c>
    </row>
    <row r="85" spans="1:7" x14ac:dyDescent="0.3">
      <c r="A85" s="110"/>
      <c r="B85" s="9" t="s">
        <v>80</v>
      </c>
      <c r="C85" s="10"/>
      <c r="D85" s="10">
        <v>1</v>
      </c>
      <c r="E85" s="11">
        <v>22.41</v>
      </c>
      <c r="F85" s="12"/>
      <c r="G85" s="38">
        <f>SUM(E85*F85)</f>
        <v>0</v>
      </c>
    </row>
    <row r="86" spans="1:7" x14ac:dyDescent="0.3">
      <c r="A86" s="110"/>
      <c r="B86" s="14" t="s">
        <v>79</v>
      </c>
      <c r="C86" s="15"/>
      <c r="D86" s="15">
        <v>1</v>
      </c>
      <c r="E86" s="16">
        <v>21.35</v>
      </c>
      <c r="F86" s="12"/>
      <c r="G86" s="36">
        <f>SUM(E86*F86)</f>
        <v>0</v>
      </c>
    </row>
    <row r="87" spans="1:7" x14ac:dyDescent="0.3">
      <c r="A87" s="110"/>
      <c r="B87" s="14" t="s">
        <v>78</v>
      </c>
      <c r="C87" s="15"/>
      <c r="D87" s="15">
        <v>1</v>
      </c>
      <c r="E87" s="16">
        <v>10.7</v>
      </c>
      <c r="F87" s="12"/>
      <c r="G87" s="36">
        <f t="shared" ref="G87:G93" si="5">SUM(F87*E87)</f>
        <v>0</v>
      </c>
    </row>
    <row r="88" spans="1:7" x14ac:dyDescent="0.3">
      <c r="A88" s="110"/>
      <c r="B88" s="14" t="s">
        <v>77</v>
      </c>
      <c r="C88" s="34"/>
      <c r="D88" s="34">
        <v>1</v>
      </c>
      <c r="E88" s="16">
        <v>78.900000000000006</v>
      </c>
      <c r="F88" s="12"/>
      <c r="G88" s="36">
        <f t="shared" si="5"/>
        <v>0</v>
      </c>
    </row>
    <row r="89" spans="1:7" x14ac:dyDescent="0.3">
      <c r="A89" s="110"/>
      <c r="B89" s="9" t="s">
        <v>76</v>
      </c>
      <c r="C89" s="40"/>
      <c r="D89" s="40">
        <v>1</v>
      </c>
      <c r="E89" s="41">
        <v>21.95</v>
      </c>
      <c r="F89" s="12"/>
      <c r="G89" s="38">
        <f t="shared" si="5"/>
        <v>0</v>
      </c>
    </row>
    <row r="90" spans="1:7" ht="15" thickBot="1" x14ac:dyDescent="0.35">
      <c r="A90" s="111"/>
      <c r="B90" s="75" t="s">
        <v>75</v>
      </c>
      <c r="C90" s="86"/>
      <c r="D90" s="86">
        <v>1</v>
      </c>
      <c r="E90" s="87">
        <v>6.09</v>
      </c>
      <c r="F90" s="69"/>
      <c r="G90" s="78">
        <f t="shared" si="5"/>
        <v>0</v>
      </c>
    </row>
    <row r="91" spans="1:7" ht="15" thickBot="1" x14ac:dyDescent="0.35">
      <c r="A91" s="112" t="s">
        <v>74</v>
      </c>
      <c r="B91" s="81" t="s">
        <v>73</v>
      </c>
      <c r="C91" s="82">
        <v>1</v>
      </c>
      <c r="D91" s="82"/>
      <c r="E91" s="83">
        <v>8.9499999999999993</v>
      </c>
      <c r="F91" s="84"/>
      <c r="G91" s="85">
        <f t="shared" si="5"/>
        <v>0</v>
      </c>
    </row>
    <row r="92" spans="1:7" x14ac:dyDescent="0.3">
      <c r="A92" s="110"/>
      <c r="B92" s="42" t="s">
        <v>72</v>
      </c>
      <c r="C92" s="43"/>
      <c r="D92" s="43">
        <v>1</v>
      </c>
      <c r="E92" s="44">
        <v>2.7</v>
      </c>
      <c r="F92" s="23"/>
      <c r="G92" s="45">
        <f t="shared" si="5"/>
        <v>0</v>
      </c>
    </row>
    <row r="93" spans="1:7" x14ac:dyDescent="0.3">
      <c r="A93" s="110"/>
      <c r="B93" s="42" t="s">
        <v>71</v>
      </c>
      <c r="C93" s="43"/>
      <c r="D93" s="43">
        <v>1</v>
      </c>
      <c r="E93" s="44">
        <v>5.79</v>
      </c>
      <c r="F93" s="23"/>
      <c r="G93" s="45">
        <f t="shared" si="5"/>
        <v>0</v>
      </c>
    </row>
    <row r="94" spans="1:7" ht="15" thickBot="1" x14ac:dyDescent="0.35">
      <c r="A94" s="111"/>
      <c r="B94" s="75" t="s">
        <v>70</v>
      </c>
      <c r="C94" s="76"/>
      <c r="D94" s="76">
        <v>1</v>
      </c>
      <c r="E94" s="77">
        <v>2.5</v>
      </c>
      <c r="F94" s="69"/>
      <c r="G94" s="78">
        <f t="shared" ref="G94:G118" si="6">SUM(E94*F94)</f>
        <v>0</v>
      </c>
    </row>
    <row r="95" spans="1:7" ht="15" thickBot="1" x14ac:dyDescent="0.35">
      <c r="A95" s="112" t="s">
        <v>69</v>
      </c>
      <c r="B95" s="30" t="s">
        <v>68</v>
      </c>
      <c r="C95" s="63"/>
      <c r="D95" s="63">
        <v>1</v>
      </c>
      <c r="E95" s="64">
        <v>2.25</v>
      </c>
      <c r="F95" s="32"/>
      <c r="G95" s="33">
        <f t="shared" si="6"/>
        <v>0</v>
      </c>
    </row>
    <row r="96" spans="1:7" x14ac:dyDescent="0.3">
      <c r="A96" s="110"/>
      <c r="B96" s="9" t="s">
        <v>67</v>
      </c>
      <c r="C96" s="10"/>
      <c r="D96" s="10">
        <v>1</v>
      </c>
      <c r="E96" s="11">
        <v>1.67</v>
      </c>
      <c r="F96" s="12"/>
      <c r="G96" s="38">
        <f t="shared" si="6"/>
        <v>0</v>
      </c>
    </row>
    <row r="97" spans="1:7" x14ac:dyDescent="0.3">
      <c r="A97" s="110"/>
      <c r="B97" s="14" t="s">
        <v>66</v>
      </c>
      <c r="C97" s="15"/>
      <c r="D97" s="15">
        <v>1</v>
      </c>
      <c r="E97" s="16">
        <v>2.2000000000000002</v>
      </c>
      <c r="F97" s="12"/>
      <c r="G97" s="36">
        <f t="shared" si="6"/>
        <v>0</v>
      </c>
    </row>
    <row r="98" spans="1:7" x14ac:dyDescent="0.3">
      <c r="A98" s="110"/>
      <c r="B98" s="14" t="s">
        <v>65</v>
      </c>
      <c r="C98" s="15"/>
      <c r="D98" s="15">
        <v>1</v>
      </c>
      <c r="E98" s="16">
        <v>2.2000000000000002</v>
      </c>
      <c r="F98" s="12"/>
      <c r="G98" s="36">
        <f t="shared" si="6"/>
        <v>0</v>
      </c>
    </row>
    <row r="99" spans="1:7" x14ac:dyDescent="0.3">
      <c r="A99" s="110"/>
      <c r="B99" s="14" t="s">
        <v>64</v>
      </c>
      <c r="C99" s="46"/>
      <c r="D99" s="15">
        <v>1</v>
      </c>
      <c r="E99" s="16">
        <v>4.1500000000000004</v>
      </c>
      <c r="F99" s="12"/>
      <c r="G99" s="36">
        <f t="shared" si="6"/>
        <v>0</v>
      </c>
    </row>
    <row r="100" spans="1:7" x14ac:dyDescent="0.3">
      <c r="A100" s="110"/>
      <c r="B100" s="14" t="s">
        <v>63</v>
      </c>
      <c r="C100" s="15"/>
      <c r="D100" s="15">
        <v>1</v>
      </c>
      <c r="E100" s="16">
        <v>5.95</v>
      </c>
      <c r="F100" s="12"/>
      <c r="G100" s="36">
        <f t="shared" si="6"/>
        <v>0</v>
      </c>
    </row>
    <row r="101" spans="1:7" x14ac:dyDescent="0.3">
      <c r="A101" s="110"/>
      <c r="B101" s="20" t="s">
        <v>62</v>
      </c>
      <c r="C101" s="21"/>
      <c r="D101" s="21">
        <v>1</v>
      </c>
      <c r="E101" s="22">
        <v>4</v>
      </c>
      <c r="F101" s="23"/>
      <c r="G101" s="39">
        <f t="shared" si="6"/>
        <v>0</v>
      </c>
    </row>
    <row r="102" spans="1:7" x14ac:dyDescent="0.3">
      <c r="A102" s="110"/>
      <c r="B102" s="14" t="s">
        <v>61</v>
      </c>
      <c r="C102" s="15"/>
      <c r="D102" s="15">
        <v>1</v>
      </c>
      <c r="E102" s="16">
        <v>2.1</v>
      </c>
      <c r="F102" s="12"/>
      <c r="G102" s="36">
        <f t="shared" si="6"/>
        <v>0</v>
      </c>
    </row>
    <row r="103" spans="1:7" x14ac:dyDescent="0.3">
      <c r="A103" s="110"/>
      <c r="B103" s="14" t="s">
        <v>60</v>
      </c>
      <c r="C103" s="15"/>
      <c r="D103" s="15">
        <v>1</v>
      </c>
      <c r="E103" s="16">
        <v>4.8499999999999996</v>
      </c>
      <c r="F103" s="12"/>
      <c r="G103" s="36">
        <f t="shared" si="6"/>
        <v>0</v>
      </c>
    </row>
    <row r="104" spans="1:7" x14ac:dyDescent="0.3">
      <c r="A104" s="110"/>
      <c r="B104" s="42" t="s">
        <v>59</v>
      </c>
      <c r="C104" s="43"/>
      <c r="D104" s="43">
        <v>1</v>
      </c>
      <c r="E104" s="44">
        <v>11.45</v>
      </c>
      <c r="F104" s="23"/>
      <c r="G104" s="45">
        <f t="shared" si="6"/>
        <v>0</v>
      </c>
    </row>
    <row r="105" spans="1:7" x14ac:dyDescent="0.3">
      <c r="A105" s="110"/>
      <c r="B105" s="47" t="s">
        <v>58</v>
      </c>
      <c r="C105" s="48">
        <v>1</v>
      </c>
      <c r="D105" s="48"/>
      <c r="E105" s="49">
        <v>4.82</v>
      </c>
      <c r="F105" s="23"/>
      <c r="G105" s="50">
        <f t="shared" si="6"/>
        <v>0</v>
      </c>
    </row>
    <row r="106" spans="1:7" x14ac:dyDescent="0.3">
      <c r="A106" s="110"/>
      <c r="B106" s="20" t="s">
        <v>57</v>
      </c>
      <c r="C106" s="21">
        <v>1</v>
      </c>
      <c r="D106" s="21"/>
      <c r="E106" s="22">
        <v>8.9499999999999993</v>
      </c>
      <c r="F106" s="23"/>
      <c r="G106" s="39">
        <f t="shared" si="6"/>
        <v>0</v>
      </c>
    </row>
    <row r="107" spans="1:7" ht="15" thickBot="1" x14ac:dyDescent="0.35">
      <c r="A107" s="111"/>
      <c r="B107" s="66" t="s">
        <v>56</v>
      </c>
      <c r="C107" s="89">
        <v>1</v>
      </c>
      <c r="D107" s="89"/>
      <c r="E107" s="80">
        <v>3.8</v>
      </c>
      <c r="F107" s="69"/>
      <c r="G107" s="70">
        <f t="shared" si="6"/>
        <v>0</v>
      </c>
    </row>
    <row r="108" spans="1:7" ht="15" thickBot="1" x14ac:dyDescent="0.35">
      <c r="A108" s="112" t="s">
        <v>55</v>
      </c>
      <c r="B108" s="81" t="s">
        <v>54</v>
      </c>
      <c r="C108" s="88">
        <v>1</v>
      </c>
      <c r="D108" s="88"/>
      <c r="E108" s="83">
        <v>4.25</v>
      </c>
      <c r="F108" s="84"/>
      <c r="G108" s="85">
        <f t="shared" si="6"/>
        <v>0</v>
      </c>
    </row>
    <row r="109" spans="1:7" ht="16.2" thickBot="1" x14ac:dyDescent="0.35">
      <c r="A109" s="113" t="s">
        <v>53</v>
      </c>
      <c r="B109" s="97" t="s">
        <v>52</v>
      </c>
      <c r="C109" s="93">
        <v>1</v>
      </c>
      <c r="D109" s="94"/>
      <c r="E109" s="95">
        <v>5.35</v>
      </c>
      <c r="F109" s="96"/>
      <c r="G109" s="70">
        <f t="shared" si="6"/>
        <v>0</v>
      </c>
    </row>
    <row r="110" spans="1:7" ht="15" thickBot="1" x14ac:dyDescent="0.35">
      <c r="A110" s="114" t="s">
        <v>51</v>
      </c>
      <c r="B110" s="90" t="s">
        <v>50</v>
      </c>
      <c r="C110" s="91"/>
      <c r="D110" s="91" t="s">
        <v>47</v>
      </c>
      <c r="E110" s="92">
        <v>80.5</v>
      </c>
      <c r="F110" s="7"/>
      <c r="G110" s="92">
        <f t="shared" si="6"/>
        <v>0</v>
      </c>
    </row>
    <row r="111" spans="1:7" ht="15" thickBot="1" x14ac:dyDescent="0.35">
      <c r="A111" s="115"/>
      <c r="B111" s="51" t="s">
        <v>49</v>
      </c>
      <c r="C111" s="52"/>
      <c r="D111" s="52" t="s">
        <v>47</v>
      </c>
      <c r="E111" s="53">
        <v>25.02</v>
      </c>
      <c r="F111" s="54"/>
      <c r="G111" s="53">
        <f t="shared" si="6"/>
        <v>0</v>
      </c>
    </row>
    <row r="112" spans="1:7" ht="15" thickBot="1" x14ac:dyDescent="0.35">
      <c r="A112" s="115"/>
      <c r="B112" s="51" t="s">
        <v>48</v>
      </c>
      <c r="C112" s="52"/>
      <c r="D112" s="52" t="s">
        <v>47</v>
      </c>
      <c r="E112" s="53">
        <v>34.99</v>
      </c>
      <c r="F112" s="54"/>
      <c r="G112" s="53">
        <f t="shared" si="6"/>
        <v>0</v>
      </c>
    </row>
    <row r="113" spans="1:7" ht="15" thickBot="1" x14ac:dyDescent="0.35">
      <c r="A113" s="115"/>
      <c r="B113" s="51" t="s">
        <v>46</v>
      </c>
      <c r="C113" s="52">
        <v>12</v>
      </c>
      <c r="D113" s="52"/>
      <c r="E113" s="53">
        <v>27.25</v>
      </c>
      <c r="F113" s="54"/>
      <c r="G113" s="55">
        <f t="shared" si="6"/>
        <v>0</v>
      </c>
    </row>
    <row r="114" spans="1:7" ht="15" thickBot="1" x14ac:dyDescent="0.35">
      <c r="A114" s="115"/>
      <c r="B114" s="51" t="s">
        <v>45</v>
      </c>
      <c r="C114" s="52">
        <v>6</v>
      </c>
      <c r="D114" s="52"/>
      <c r="E114" s="53">
        <v>11.28</v>
      </c>
      <c r="F114" s="54"/>
      <c r="G114" s="55">
        <f t="shared" si="6"/>
        <v>0</v>
      </c>
    </row>
    <row r="115" spans="1:7" ht="15" thickBot="1" x14ac:dyDescent="0.35">
      <c r="A115" s="115"/>
      <c r="B115" s="51" t="s">
        <v>44</v>
      </c>
      <c r="C115" s="52">
        <v>12</v>
      </c>
      <c r="D115" s="52"/>
      <c r="E115" s="53">
        <v>23.88</v>
      </c>
      <c r="F115" s="54"/>
      <c r="G115" s="55">
        <f t="shared" si="6"/>
        <v>0</v>
      </c>
    </row>
    <row r="116" spans="1:7" ht="15" thickBot="1" x14ac:dyDescent="0.35">
      <c r="A116" s="115"/>
      <c r="B116" s="51" t="s">
        <v>43</v>
      </c>
      <c r="C116" s="52" t="s">
        <v>42</v>
      </c>
      <c r="D116" s="52"/>
      <c r="E116" s="53">
        <v>38.35</v>
      </c>
      <c r="F116" s="54"/>
      <c r="G116" s="55">
        <f t="shared" si="6"/>
        <v>0</v>
      </c>
    </row>
    <row r="117" spans="1:7" ht="15" thickBot="1" x14ac:dyDescent="0.35">
      <c r="A117" s="115"/>
      <c r="B117" s="51" t="s">
        <v>41</v>
      </c>
      <c r="C117" s="52" t="s">
        <v>39</v>
      </c>
      <c r="D117" s="52"/>
      <c r="E117" s="53">
        <v>9.9499999999999993</v>
      </c>
      <c r="F117" s="54"/>
      <c r="G117" s="55">
        <f t="shared" si="6"/>
        <v>0</v>
      </c>
    </row>
    <row r="118" spans="1:7" ht="15" thickBot="1" x14ac:dyDescent="0.35">
      <c r="A118" s="115"/>
      <c r="B118" s="51" t="s">
        <v>40</v>
      </c>
      <c r="C118" s="52" t="s">
        <v>39</v>
      </c>
      <c r="D118" s="52"/>
      <c r="E118" s="53">
        <v>12.24</v>
      </c>
      <c r="F118" s="54"/>
      <c r="G118" s="55">
        <f t="shared" si="6"/>
        <v>0</v>
      </c>
    </row>
    <row r="119" spans="1:7" ht="15" thickBot="1" x14ac:dyDescent="0.35">
      <c r="A119" s="115"/>
      <c r="B119" s="51" t="s">
        <v>38</v>
      </c>
      <c r="C119" s="52">
        <v>12</v>
      </c>
      <c r="D119" s="52"/>
      <c r="E119" s="53">
        <v>27.72</v>
      </c>
      <c r="F119" s="54"/>
      <c r="G119" s="53">
        <f>SUM(E119*F112)</f>
        <v>0</v>
      </c>
    </row>
    <row r="120" spans="1:7" ht="15" thickBot="1" x14ac:dyDescent="0.35">
      <c r="A120" s="115"/>
      <c r="B120" s="51" t="s">
        <v>37</v>
      </c>
      <c r="C120" s="52" t="s">
        <v>22</v>
      </c>
      <c r="D120" s="52"/>
      <c r="E120" s="53">
        <v>5.3</v>
      </c>
      <c r="F120" s="54"/>
      <c r="G120" s="53">
        <f t="shared" ref="G120:G130" si="7">SUM(E120*F120)</f>
        <v>0</v>
      </c>
    </row>
    <row r="121" spans="1:7" ht="15" thickBot="1" x14ac:dyDescent="0.35">
      <c r="A121" s="115"/>
      <c r="B121" s="51" t="s">
        <v>36</v>
      </c>
      <c r="C121" s="52" t="s">
        <v>24</v>
      </c>
      <c r="D121" s="52"/>
      <c r="E121" s="53">
        <v>24.95</v>
      </c>
      <c r="F121" s="54"/>
      <c r="G121" s="53">
        <f t="shared" si="7"/>
        <v>0</v>
      </c>
    </row>
    <row r="122" spans="1:7" ht="15" thickBot="1" x14ac:dyDescent="0.35">
      <c r="A122" s="115"/>
      <c r="B122" s="51" t="s">
        <v>35</v>
      </c>
      <c r="C122" s="52" t="s">
        <v>24</v>
      </c>
      <c r="D122" s="52"/>
      <c r="E122" s="53">
        <v>9.4499999999999993</v>
      </c>
      <c r="F122" s="54"/>
      <c r="G122" s="53">
        <f t="shared" si="7"/>
        <v>0</v>
      </c>
    </row>
    <row r="123" spans="1:7" ht="15" thickBot="1" x14ac:dyDescent="0.35">
      <c r="A123" s="115"/>
      <c r="B123" s="51" t="s">
        <v>34</v>
      </c>
      <c r="C123" s="52"/>
      <c r="D123" s="52" t="s">
        <v>33</v>
      </c>
      <c r="E123" s="53">
        <v>3.75</v>
      </c>
      <c r="F123" s="54"/>
      <c r="G123" s="53">
        <f t="shared" si="7"/>
        <v>0</v>
      </c>
    </row>
    <row r="124" spans="1:7" ht="15" thickBot="1" x14ac:dyDescent="0.35">
      <c r="A124" s="115"/>
      <c r="B124" s="51" t="s">
        <v>32</v>
      </c>
      <c r="C124" s="52"/>
      <c r="D124" s="52" t="s">
        <v>31</v>
      </c>
      <c r="E124" s="53">
        <v>19.579999999999998</v>
      </c>
      <c r="F124" s="54"/>
      <c r="G124" s="53">
        <f t="shared" si="7"/>
        <v>0</v>
      </c>
    </row>
    <row r="125" spans="1:7" ht="30" customHeight="1" thickBot="1" x14ac:dyDescent="0.35">
      <c r="A125" s="115"/>
      <c r="B125" s="56" t="s">
        <v>30</v>
      </c>
      <c r="C125" s="52"/>
      <c r="D125" s="52" t="s">
        <v>29</v>
      </c>
      <c r="E125" s="53">
        <v>37.880000000000003</v>
      </c>
      <c r="F125" s="54"/>
      <c r="G125" s="53">
        <f t="shared" si="7"/>
        <v>0</v>
      </c>
    </row>
    <row r="126" spans="1:7" ht="15" thickBot="1" x14ac:dyDescent="0.35">
      <c r="A126" s="115"/>
      <c r="B126" s="51" t="s">
        <v>28</v>
      </c>
      <c r="C126" s="52" t="s">
        <v>24</v>
      </c>
      <c r="D126" s="52"/>
      <c r="E126" s="53">
        <v>21.35</v>
      </c>
      <c r="F126" s="54"/>
      <c r="G126" s="53">
        <f t="shared" si="7"/>
        <v>0</v>
      </c>
    </row>
    <row r="127" spans="1:7" ht="15" thickBot="1" x14ac:dyDescent="0.35">
      <c r="A127" s="115"/>
      <c r="B127" s="51" t="s">
        <v>27</v>
      </c>
      <c r="C127" s="52" t="s">
        <v>24</v>
      </c>
      <c r="D127" s="52"/>
      <c r="E127" s="53">
        <v>54.6</v>
      </c>
      <c r="F127" s="54"/>
      <c r="G127" s="53">
        <f t="shared" si="7"/>
        <v>0</v>
      </c>
    </row>
    <row r="128" spans="1:7" ht="15" thickBot="1" x14ac:dyDescent="0.35">
      <c r="A128" s="115"/>
      <c r="B128" s="51" t="s">
        <v>26</v>
      </c>
      <c r="C128" s="52" t="s">
        <v>24</v>
      </c>
      <c r="D128" s="52"/>
      <c r="E128" s="53">
        <v>22.37</v>
      </c>
      <c r="F128" s="54"/>
      <c r="G128" s="53">
        <f t="shared" si="7"/>
        <v>0</v>
      </c>
    </row>
    <row r="129" spans="1:7" ht="15" thickBot="1" x14ac:dyDescent="0.35">
      <c r="A129" s="115"/>
      <c r="B129" s="51" t="s">
        <v>25</v>
      </c>
      <c r="C129" s="52" t="s">
        <v>24</v>
      </c>
      <c r="D129" s="52"/>
      <c r="E129" s="53">
        <v>44.88</v>
      </c>
      <c r="F129" s="54"/>
      <c r="G129" s="53">
        <f t="shared" si="7"/>
        <v>0</v>
      </c>
    </row>
    <row r="130" spans="1:7" ht="15" thickBot="1" x14ac:dyDescent="0.35">
      <c r="A130" s="115"/>
      <c r="B130" s="51" t="s">
        <v>23</v>
      </c>
      <c r="C130" s="52" t="s">
        <v>22</v>
      </c>
      <c r="D130" s="52"/>
      <c r="E130" s="53">
        <v>10.38</v>
      </c>
      <c r="F130" s="54"/>
      <c r="G130" s="53">
        <f t="shared" si="7"/>
        <v>0</v>
      </c>
    </row>
    <row r="131" spans="1:7" ht="15" thickBot="1" x14ac:dyDescent="0.35">
      <c r="A131" s="109" t="s">
        <v>21</v>
      </c>
      <c r="B131" s="20" t="s">
        <v>20</v>
      </c>
      <c r="C131" s="2">
        <v>1</v>
      </c>
      <c r="D131" s="2"/>
      <c r="E131" s="22">
        <v>4.95</v>
      </c>
      <c r="F131" s="23"/>
      <c r="G131" s="39">
        <f t="shared" ref="G131:G147" si="8">SUM(E131*F131)</f>
        <v>0</v>
      </c>
    </row>
    <row r="132" spans="1:7" ht="15" thickBot="1" x14ac:dyDescent="0.35">
      <c r="A132" s="116" t="s">
        <v>19</v>
      </c>
      <c r="B132" s="57" t="s">
        <v>18</v>
      </c>
      <c r="C132" s="34">
        <v>1</v>
      </c>
      <c r="D132" s="34"/>
      <c r="E132" s="16">
        <v>9.9</v>
      </c>
      <c r="F132" s="12"/>
      <c r="G132" s="36">
        <f t="shared" si="8"/>
        <v>0</v>
      </c>
    </row>
    <row r="133" spans="1:7" x14ac:dyDescent="0.3">
      <c r="A133" s="117"/>
      <c r="B133" s="57" t="s">
        <v>17</v>
      </c>
      <c r="C133" s="34">
        <v>1</v>
      </c>
      <c r="D133" s="34"/>
      <c r="E133" s="16">
        <v>7.2</v>
      </c>
      <c r="F133" s="12"/>
      <c r="G133" s="36">
        <f t="shared" si="8"/>
        <v>0</v>
      </c>
    </row>
    <row r="134" spans="1:7" x14ac:dyDescent="0.3">
      <c r="A134" s="117"/>
      <c r="B134" s="57" t="s">
        <v>16</v>
      </c>
      <c r="C134" s="34">
        <v>1</v>
      </c>
      <c r="D134" s="34"/>
      <c r="E134" s="16">
        <v>7.95</v>
      </c>
      <c r="F134" s="12"/>
      <c r="G134" s="36">
        <f t="shared" si="8"/>
        <v>0</v>
      </c>
    </row>
    <row r="135" spans="1:7" x14ac:dyDescent="0.3">
      <c r="A135" s="117"/>
      <c r="B135" s="57" t="s">
        <v>15</v>
      </c>
      <c r="C135" s="34">
        <v>1</v>
      </c>
      <c r="D135" s="34"/>
      <c r="E135" s="16">
        <v>6.75</v>
      </c>
      <c r="F135" s="12"/>
      <c r="G135" s="36">
        <f t="shared" si="8"/>
        <v>0</v>
      </c>
    </row>
    <row r="136" spans="1:7" x14ac:dyDescent="0.3">
      <c r="A136" s="117"/>
      <c r="B136" s="57" t="s">
        <v>14</v>
      </c>
      <c r="C136" s="34">
        <v>1</v>
      </c>
      <c r="D136" s="34"/>
      <c r="E136" s="16">
        <v>8.9499999999999993</v>
      </c>
      <c r="F136" s="12"/>
      <c r="G136" s="36">
        <f t="shared" si="8"/>
        <v>0</v>
      </c>
    </row>
    <row r="137" spans="1:7" x14ac:dyDescent="0.3">
      <c r="A137" s="117"/>
      <c r="B137" s="57" t="s">
        <v>13</v>
      </c>
      <c r="C137" s="34">
        <v>1</v>
      </c>
      <c r="D137" s="34"/>
      <c r="E137" s="16">
        <v>4.9000000000000004</v>
      </c>
      <c r="F137" s="12"/>
      <c r="G137" s="36">
        <f t="shared" si="8"/>
        <v>0</v>
      </c>
    </row>
    <row r="138" spans="1:7" x14ac:dyDescent="0.3">
      <c r="A138" s="117"/>
      <c r="B138" s="57" t="s">
        <v>12</v>
      </c>
      <c r="C138" s="34">
        <v>1</v>
      </c>
      <c r="D138" s="34"/>
      <c r="E138" s="16">
        <v>7.1</v>
      </c>
      <c r="F138" s="12"/>
      <c r="G138" s="36">
        <f t="shared" si="8"/>
        <v>0</v>
      </c>
    </row>
    <row r="139" spans="1:7" ht="15" thickBot="1" x14ac:dyDescent="0.35">
      <c r="A139" s="117"/>
      <c r="B139" s="57" t="s">
        <v>11</v>
      </c>
      <c r="C139" s="34">
        <v>1</v>
      </c>
      <c r="D139" s="34"/>
      <c r="E139" s="16">
        <v>8</v>
      </c>
      <c r="F139" s="12"/>
      <c r="G139" s="36">
        <f t="shared" si="8"/>
        <v>0</v>
      </c>
    </row>
    <row r="140" spans="1:7" ht="15" thickBot="1" x14ac:dyDescent="0.35">
      <c r="A140" s="118" t="s">
        <v>10</v>
      </c>
      <c r="B140" s="58" t="s">
        <v>9</v>
      </c>
      <c r="C140" s="34">
        <v>1</v>
      </c>
      <c r="D140" s="34"/>
      <c r="E140" s="16">
        <v>8.1999999999999993</v>
      </c>
      <c r="F140" s="12"/>
      <c r="G140" s="36">
        <f t="shared" si="8"/>
        <v>0</v>
      </c>
    </row>
    <row r="141" spans="1:7" x14ac:dyDescent="0.3">
      <c r="A141" s="119"/>
      <c r="B141" s="58" t="s">
        <v>8</v>
      </c>
      <c r="C141" s="34">
        <v>1</v>
      </c>
      <c r="D141" s="34"/>
      <c r="E141" s="16">
        <v>8.6</v>
      </c>
      <c r="F141" s="12"/>
      <c r="G141" s="36">
        <f t="shared" si="8"/>
        <v>0</v>
      </c>
    </row>
    <row r="142" spans="1:7" x14ac:dyDescent="0.3">
      <c r="A142" s="119"/>
      <c r="B142" s="58" t="s">
        <v>7</v>
      </c>
      <c r="C142" s="34">
        <v>1</v>
      </c>
      <c r="D142" s="34"/>
      <c r="E142" s="16">
        <v>6.7</v>
      </c>
      <c r="F142" s="12"/>
      <c r="G142" s="36">
        <f t="shared" si="8"/>
        <v>0</v>
      </c>
    </row>
    <row r="143" spans="1:7" x14ac:dyDescent="0.3">
      <c r="A143" s="119"/>
      <c r="B143" s="58" t="s">
        <v>6</v>
      </c>
      <c r="C143" s="34">
        <v>1</v>
      </c>
      <c r="D143" s="34"/>
      <c r="E143" s="16">
        <v>7.4</v>
      </c>
      <c r="F143" s="12"/>
      <c r="G143" s="36">
        <f t="shared" si="8"/>
        <v>0</v>
      </c>
    </row>
    <row r="144" spans="1:7" ht="15" thickBot="1" x14ac:dyDescent="0.35">
      <c r="A144" s="119"/>
      <c r="B144" s="58" t="s">
        <v>5</v>
      </c>
      <c r="C144" s="34">
        <v>1</v>
      </c>
      <c r="D144" s="34"/>
      <c r="E144" s="16">
        <v>7.3</v>
      </c>
      <c r="F144" s="12"/>
      <c r="G144" s="36">
        <f t="shared" si="8"/>
        <v>0</v>
      </c>
    </row>
    <row r="145" spans="1:7" ht="15" thickBot="1" x14ac:dyDescent="0.35">
      <c r="A145" s="120" t="s">
        <v>4</v>
      </c>
      <c r="B145" s="59" t="s">
        <v>3</v>
      </c>
      <c r="C145" s="34">
        <v>1</v>
      </c>
      <c r="D145" s="34"/>
      <c r="E145" s="16">
        <v>6.7</v>
      </c>
      <c r="F145" s="23"/>
      <c r="G145" s="39">
        <f t="shared" si="8"/>
        <v>0</v>
      </c>
    </row>
    <row r="146" spans="1:7" x14ac:dyDescent="0.3">
      <c r="A146" s="121"/>
      <c r="B146" s="59" t="s">
        <v>2</v>
      </c>
      <c r="C146" s="34">
        <v>1</v>
      </c>
      <c r="D146" s="34"/>
      <c r="E146" s="16">
        <v>6.3</v>
      </c>
      <c r="F146" s="23"/>
      <c r="G146" s="39">
        <f t="shared" si="8"/>
        <v>0</v>
      </c>
    </row>
    <row r="147" spans="1:7" x14ac:dyDescent="0.3">
      <c r="A147" s="121"/>
      <c r="B147" s="59" t="s">
        <v>1</v>
      </c>
      <c r="C147" s="34">
        <v>1</v>
      </c>
      <c r="D147" s="34"/>
      <c r="E147" s="60">
        <v>6.1</v>
      </c>
      <c r="F147" s="12"/>
      <c r="G147" s="36">
        <f t="shared" si="8"/>
        <v>0</v>
      </c>
    </row>
    <row r="148" spans="1:7" x14ac:dyDescent="0.3">
      <c r="A148" s="122"/>
      <c r="B148" s="62"/>
      <c r="C148" s="61"/>
      <c r="D148" s="61"/>
      <c r="E148" s="61"/>
      <c r="F148" s="61"/>
      <c r="G148" s="61"/>
    </row>
    <row r="149" spans="1:7" ht="18" x14ac:dyDescent="0.35">
      <c r="A149" s="106" t="s">
        <v>0</v>
      </c>
      <c r="B149" s="106"/>
      <c r="C149" s="106"/>
      <c r="D149" s="106"/>
      <c r="E149" s="106"/>
      <c r="F149" s="106"/>
      <c r="G149" s="106"/>
    </row>
    <row r="150" spans="1:7" x14ac:dyDescent="0.3">
      <c r="A150" s="124" t="s">
        <v>176</v>
      </c>
      <c r="B150" s="103"/>
      <c r="C150" s="103"/>
      <c r="D150" s="103"/>
      <c r="E150" s="103"/>
      <c r="F150" s="103"/>
      <c r="G150" s="103"/>
    </row>
    <row r="151" spans="1:7" x14ac:dyDescent="0.3">
      <c r="A151" s="122"/>
      <c r="B151" s="62"/>
      <c r="C151" s="61"/>
      <c r="D151" s="61"/>
      <c r="E151" s="61"/>
      <c r="F151" s="61"/>
      <c r="G151" s="61"/>
    </row>
    <row r="152" spans="1:7" x14ac:dyDescent="0.3">
      <c r="A152" s="122"/>
      <c r="B152" s="62"/>
      <c r="C152" s="61"/>
      <c r="D152" s="61"/>
      <c r="E152" s="61"/>
      <c r="F152" s="61"/>
      <c r="G152" s="61"/>
    </row>
  </sheetData>
  <mergeCells count="12">
    <mergeCell ref="A6:G6"/>
    <mergeCell ref="A150:G150"/>
    <mergeCell ref="A7:G7"/>
    <mergeCell ref="A8:G8"/>
    <mergeCell ref="A9:G9"/>
    <mergeCell ref="A110:A130"/>
    <mergeCell ref="A149:G149"/>
    <mergeCell ref="A1:G1"/>
    <mergeCell ref="B2:G2"/>
    <mergeCell ref="A3:G3"/>
    <mergeCell ref="A4:G4"/>
    <mergeCell ref="A5:G5"/>
  </mergeCells>
  <pageMargins left="0.70866141732283461" right="0.70866141732283461" top="0.59055118110236215" bottom="0.59055118110236215" header="0.19685039370078741" footer="0.19685039370078741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cp:lastPrinted>2017-10-06T12:07:52Z</cp:lastPrinted>
  <dcterms:created xsi:type="dcterms:W3CDTF">2017-10-02T17:36:04Z</dcterms:created>
  <dcterms:modified xsi:type="dcterms:W3CDTF">2017-10-06T12:10:12Z</dcterms:modified>
</cp:coreProperties>
</file>