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userName="HABIBI" reservationPassword="DB68"/>
  <workbookPr defaultThemeVersion="124226"/>
  <bookViews>
    <workbookView xWindow="600" yWindow="75" windowWidth="17655" windowHeight="7995"/>
  </bookViews>
  <sheets>
    <sheet name="Euler RC (en classe)" sheetId="4" r:id="rId1"/>
  </sheets>
  <calcPr calcId="125725"/>
</workbook>
</file>

<file path=xl/calcChain.xml><?xml version="1.0" encoding="utf-8"?>
<calcChain xmlns="http://schemas.openxmlformats.org/spreadsheetml/2006/main">
  <c r="B144" i="4"/>
  <c r="C144"/>
  <c r="D144"/>
  <c r="B145"/>
  <c r="C145"/>
  <c r="D145"/>
  <c r="B146"/>
  <c r="C146"/>
  <c r="D146" s="1"/>
  <c r="C147" s="1"/>
  <c r="D147" s="1"/>
  <c r="B147"/>
  <c r="B129"/>
  <c r="C129"/>
  <c r="D129" s="1"/>
  <c r="C130" s="1"/>
  <c r="B130"/>
  <c r="B131"/>
  <c r="B132"/>
  <c r="B133"/>
  <c r="B134"/>
  <c r="B135"/>
  <c r="B136"/>
  <c r="B137"/>
  <c r="B138"/>
  <c r="B139"/>
  <c r="B140"/>
  <c r="B141"/>
  <c r="B142"/>
  <c r="B143"/>
  <c r="B90"/>
  <c r="C90"/>
  <c r="D90" s="1"/>
  <c r="B9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45"/>
  <c r="C45"/>
  <c r="D45" s="1"/>
  <c r="C46" s="1"/>
  <c r="B46"/>
  <c r="B47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D44"/>
  <c r="C44"/>
  <c r="D43"/>
  <c r="B44"/>
  <c r="D130" l="1"/>
  <c r="C131"/>
  <c r="C91"/>
  <c r="D46"/>
  <c r="C47"/>
  <c r="D131" l="1"/>
  <c r="C132" s="1"/>
  <c r="D91"/>
  <c r="C92" s="1"/>
  <c r="D47"/>
  <c r="C48"/>
  <c r="D132" l="1"/>
  <c r="C133"/>
  <c r="D92"/>
  <c r="C93" s="1"/>
  <c r="D48"/>
  <c r="C49"/>
  <c r="D133" l="1"/>
  <c r="C134" s="1"/>
  <c r="D93"/>
  <c r="C94" s="1"/>
  <c r="D49"/>
  <c r="C50"/>
  <c r="D134" l="1"/>
  <c r="C135"/>
  <c r="D94"/>
  <c r="C95" s="1"/>
  <c r="D50"/>
  <c r="C51"/>
  <c r="D135" l="1"/>
  <c r="C136" s="1"/>
  <c r="D95"/>
  <c r="C96" s="1"/>
  <c r="D51"/>
  <c r="C52"/>
  <c r="D136" l="1"/>
  <c r="C137"/>
  <c r="D96"/>
  <c r="C97" s="1"/>
  <c r="D52"/>
  <c r="C53" s="1"/>
  <c r="D137" l="1"/>
  <c r="C138"/>
  <c r="D97"/>
  <c r="C98" s="1"/>
  <c r="D53"/>
  <c r="C54" s="1"/>
  <c r="D138" l="1"/>
  <c r="C139"/>
  <c r="D98"/>
  <c r="C99" s="1"/>
  <c r="D54"/>
  <c r="C55" s="1"/>
  <c r="D139" l="1"/>
  <c r="C140"/>
  <c r="D99"/>
  <c r="C100" s="1"/>
  <c r="D55"/>
  <c r="C56" s="1"/>
  <c r="D140" l="1"/>
  <c r="C141"/>
  <c r="D100"/>
  <c r="C101" s="1"/>
  <c r="D56"/>
  <c r="C57" s="1"/>
  <c r="D141" l="1"/>
  <c r="C142"/>
  <c r="D101"/>
  <c r="C102" s="1"/>
  <c r="D57"/>
  <c r="C58" s="1"/>
  <c r="D142" l="1"/>
  <c r="C143"/>
  <c r="D102"/>
  <c r="C103" s="1"/>
  <c r="D58"/>
  <c r="C59" s="1"/>
  <c r="D143" l="1"/>
  <c r="D103"/>
  <c r="C104" s="1"/>
  <c r="D59"/>
  <c r="C60" s="1"/>
  <c r="D104" l="1"/>
  <c r="C105" s="1"/>
  <c r="D60"/>
  <c r="C61" s="1"/>
  <c r="D105" l="1"/>
  <c r="C106" s="1"/>
  <c r="D61"/>
  <c r="C62" s="1"/>
  <c r="D106" l="1"/>
  <c r="C107" s="1"/>
  <c r="D62"/>
  <c r="C63" s="1"/>
  <c r="D107" l="1"/>
  <c r="C108" s="1"/>
  <c r="D63"/>
  <c r="C64" s="1"/>
  <c r="D108" l="1"/>
  <c r="C109" s="1"/>
  <c r="D64"/>
  <c r="C65" s="1"/>
  <c r="D109" l="1"/>
  <c r="C110" s="1"/>
  <c r="D65"/>
  <c r="C66" s="1"/>
  <c r="D110" l="1"/>
  <c r="C111" s="1"/>
  <c r="D66"/>
  <c r="C67"/>
  <c r="D111" l="1"/>
  <c r="C112" s="1"/>
  <c r="D67"/>
  <c r="C68" s="1"/>
  <c r="D112" l="1"/>
  <c r="C113" s="1"/>
  <c r="D68"/>
  <c r="C69" s="1"/>
  <c r="D113" l="1"/>
  <c r="C114" s="1"/>
  <c r="D69"/>
  <c r="C70" s="1"/>
  <c r="D114" l="1"/>
  <c r="C115" s="1"/>
  <c r="D70"/>
  <c r="C71"/>
  <c r="D115" l="1"/>
  <c r="C116" s="1"/>
  <c r="D71"/>
  <c r="C72"/>
  <c r="D116" l="1"/>
  <c r="C117" s="1"/>
  <c r="D72"/>
  <c r="C73"/>
  <c r="D117" l="1"/>
  <c r="C118" s="1"/>
  <c r="D73"/>
  <c r="C74"/>
  <c r="D118" l="1"/>
  <c r="C119"/>
  <c r="D74"/>
  <c r="C75" s="1"/>
  <c r="D119" l="1"/>
  <c r="C120"/>
  <c r="D75"/>
  <c r="C76"/>
  <c r="D120" l="1"/>
  <c r="C121"/>
  <c r="D76"/>
  <c r="C77"/>
  <c r="D121" l="1"/>
  <c r="C122"/>
  <c r="D77"/>
  <c r="C78"/>
  <c r="D122" l="1"/>
  <c r="C123"/>
  <c r="D78"/>
  <c r="C79" s="1"/>
  <c r="D123" l="1"/>
  <c r="C124"/>
  <c r="D79"/>
  <c r="C80" s="1"/>
  <c r="D124" l="1"/>
  <c r="C125"/>
  <c r="D80"/>
  <c r="C81"/>
  <c r="D125" l="1"/>
  <c r="C126"/>
  <c r="D81"/>
  <c r="C82"/>
  <c r="D126" l="1"/>
  <c r="C127"/>
  <c r="D82"/>
  <c r="C83"/>
  <c r="D127" l="1"/>
  <c r="C128" s="1"/>
  <c r="D128" s="1"/>
  <c r="D83"/>
  <c r="C84"/>
  <c r="D84" l="1"/>
  <c r="C85" s="1"/>
  <c r="D85" l="1"/>
  <c r="C86" s="1"/>
  <c r="D86" l="1"/>
  <c r="C87"/>
  <c r="D87" l="1"/>
  <c r="C88"/>
  <c r="D88" l="1"/>
  <c r="C89" s="1"/>
  <c r="D89" s="1"/>
</calcChain>
</file>

<file path=xl/sharedStrings.xml><?xml version="1.0" encoding="utf-8"?>
<sst xmlns="http://schemas.openxmlformats.org/spreadsheetml/2006/main" count="17" uniqueCount="15">
  <si>
    <t>C=2200 µF</t>
  </si>
  <si>
    <t>E= 5V</t>
  </si>
  <si>
    <t xml:space="preserve">خلال شحن المكثف تحت توتر ثابت  ،نحصل </t>
  </si>
  <si>
    <t xml:space="preserve">تحت توتر ثابت </t>
  </si>
  <si>
    <t>نحصل على النتائج التجريبية الأتية</t>
  </si>
  <si>
    <t>t (S)</t>
  </si>
  <si>
    <t>Uc (V)</t>
  </si>
  <si>
    <t>U(0)=0V</t>
  </si>
  <si>
    <t xml:space="preserve">A  =E/RC    =      0,227               </t>
  </si>
  <si>
    <t>B   =1/RC  =     0,045</t>
  </si>
  <si>
    <t>U(t)</t>
  </si>
  <si>
    <r>
      <rPr>
        <b/>
        <sz val="16"/>
        <color theme="1"/>
        <rFont val="ae_Arab"/>
        <family val="1"/>
      </rPr>
      <t>∆</t>
    </r>
    <r>
      <rPr>
        <b/>
        <sz val="16"/>
        <color theme="1"/>
        <rFont val="Calibri"/>
        <family val="2"/>
      </rPr>
      <t>U=(A - B*U(t))*</t>
    </r>
    <r>
      <rPr>
        <b/>
        <sz val="16"/>
        <color theme="1"/>
        <rFont val="ae_Arab"/>
        <family val="1"/>
      </rPr>
      <t>∆</t>
    </r>
    <r>
      <rPr>
        <b/>
        <sz val="16"/>
        <color theme="1"/>
        <rFont val="Calibri"/>
        <family val="2"/>
      </rPr>
      <t>t</t>
    </r>
  </si>
  <si>
    <r>
      <rPr>
        <sz val="11"/>
        <color theme="1"/>
        <rFont val="ae_Arab"/>
        <family val="1"/>
      </rPr>
      <t>∆</t>
    </r>
    <r>
      <rPr>
        <sz val="11"/>
        <color theme="1"/>
        <rFont val="Calibri"/>
        <family val="2"/>
      </rPr>
      <t>t         =</t>
    </r>
  </si>
  <si>
    <t>S</t>
  </si>
  <si>
    <r>
      <t>R= 10 K</t>
    </r>
    <r>
      <rPr>
        <b/>
        <sz val="11"/>
        <color theme="1"/>
        <rFont val="ae_Arab"/>
        <family val="1"/>
      </rPr>
      <t>Ω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</si>
</sst>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e_Arab"/>
      <family val="1"/>
    </font>
    <font>
      <sz val="14"/>
      <color theme="1"/>
      <name val="Tahoma"/>
      <family val="2"/>
    </font>
    <font>
      <b/>
      <sz val="16"/>
      <color theme="1"/>
      <name val="ae_Arab"/>
      <family val="1"/>
    </font>
    <font>
      <b/>
      <sz val="16"/>
      <color theme="1"/>
      <name val="Calibri"/>
      <family val="2"/>
    </font>
    <font>
      <b/>
      <sz val="11"/>
      <color theme="1"/>
      <name val="ae_Arab"/>
      <family val="1"/>
    </font>
    <font>
      <b/>
      <sz val="16"/>
      <color theme="1"/>
      <name val="Arabic Typesetting"/>
      <family val="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/>
    <xf numFmtId="0" fontId="0" fillId="3" borderId="0" xfId="0" applyFill="1"/>
    <xf numFmtId="0" fontId="0" fillId="0" borderId="0" xfId="0" applyFill="1"/>
    <xf numFmtId="0" fontId="0" fillId="2" borderId="0" xfId="0" applyFill="1"/>
    <xf numFmtId="0" fontId="6" fillId="0" borderId="0" xfId="0" applyFont="1"/>
    <xf numFmtId="0" fontId="1" fillId="3" borderId="0" xfId="0" applyFont="1" applyFill="1"/>
    <xf numFmtId="0" fontId="8" fillId="5" borderId="0" xfId="0" applyFont="1" applyFill="1"/>
    <xf numFmtId="0" fontId="0" fillId="5" borderId="0" xfId="0" applyFill="1"/>
    <xf numFmtId="0" fontId="4" fillId="6" borderId="0" xfId="0" applyFont="1" applyFill="1"/>
    <xf numFmtId="0" fontId="4" fillId="4" borderId="0" xfId="0" applyFont="1" applyFill="1"/>
    <xf numFmtId="0" fontId="10" fillId="0" borderId="0" xfId="0" applyFont="1"/>
    <xf numFmtId="0" fontId="10" fillId="4" borderId="0" xfId="0" applyFont="1" applyFill="1"/>
    <xf numFmtId="0" fontId="2" fillId="4" borderId="0" xfId="0" applyFont="1" applyFill="1"/>
    <xf numFmtId="0" fontId="0" fillId="4" borderId="0" xfId="0" applyFill="1"/>
    <xf numFmtId="0" fontId="0" fillId="7" borderId="0" xfId="0" applyFill="1"/>
    <xf numFmtId="164" fontId="0" fillId="7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8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'Euler RC (en classe)'!$D$11:$D$31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'Euler RC (en classe)'!$E$11:$E$31</c:f>
              <c:numCache>
                <c:formatCode>0.0</c:formatCode>
                <c:ptCount val="21"/>
                <c:pt idx="0" formatCode="General">
                  <c:v>0</c:v>
                </c:pt>
                <c:pt idx="1">
                  <c:v>1</c:v>
                </c:pt>
                <c:pt idx="2" formatCode="General">
                  <c:v>1.8</c:v>
                </c:pt>
                <c:pt idx="3" formatCode="General">
                  <c:v>2.6</c:v>
                </c:pt>
                <c:pt idx="4">
                  <c:v>3</c:v>
                </c:pt>
                <c:pt idx="5" formatCode="General">
                  <c:v>3.4</c:v>
                </c:pt>
                <c:pt idx="6" formatCode="General">
                  <c:v>3.85</c:v>
                </c:pt>
                <c:pt idx="7" formatCode="General">
                  <c:v>4.05</c:v>
                </c:pt>
                <c:pt idx="8" formatCode="General">
                  <c:v>4.2</c:v>
                </c:pt>
                <c:pt idx="9" formatCode="General">
                  <c:v>4.4000000000000004</c:v>
                </c:pt>
                <c:pt idx="10" formatCode="General">
                  <c:v>4.5</c:v>
                </c:pt>
                <c:pt idx="11" formatCode="General">
                  <c:v>4.5999999999999996</c:v>
                </c:pt>
                <c:pt idx="12" formatCode="General">
                  <c:v>4.7</c:v>
                </c:pt>
                <c:pt idx="13" formatCode="General">
                  <c:v>4.8</c:v>
                </c:pt>
                <c:pt idx="14" formatCode="General">
                  <c:v>4.8499999999999996</c:v>
                </c:pt>
                <c:pt idx="15" formatCode="General">
                  <c:v>4.9000000000000004</c:v>
                </c:pt>
                <c:pt idx="16" formatCode="General">
                  <c:v>4.95</c:v>
                </c:pt>
                <c:pt idx="17" formatCode="General">
                  <c:v>4.95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</c:numCache>
            </c:numRef>
          </c:yVal>
          <c:smooth val="1"/>
        </c:ser>
        <c:axId val="102435072"/>
        <c:axId val="102457728"/>
      </c:scatterChart>
      <c:valAx>
        <c:axId val="10243507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t(s)</a:t>
                </a:r>
              </a:p>
            </c:rich>
          </c:tx>
          <c:layout>
            <c:manualLayout>
              <c:xMode val="edge"/>
              <c:yMode val="edge"/>
              <c:x val="0.7342383350491084"/>
              <c:y val="0.76730379290823947"/>
            </c:manualLayout>
          </c:layout>
        </c:title>
        <c:numFmt formatCode="General" sourceLinked="1"/>
        <c:tickLblPos val="nextTo"/>
        <c:crossAx val="102457728"/>
        <c:crosses val="autoZero"/>
        <c:crossBetween val="midCat"/>
      </c:valAx>
      <c:valAx>
        <c:axId val="102457728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U(v)</a:t>
                </a:r>
              </a:p>
            </c:rich>
          </c:tx>
          <c:layout>
            <c:manualLayout>
              <c:xMode val="edge"/>
              <c:yMode val="edge"/>
              <c:x val="0.1248527679623086"/>
              <c:y val="3.5827800936647648E-2"/>
            </c:manualLayout>
          </c:layout>
        </c:title>
        <c:numFmt formatCode="General" sourceLinked="1"/>
        <c:tickLblPos val="nextTo"/>
        <c:crossAx val="1024350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5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'Euler RC (en classe)'!$B$43:$B$147</c:f>
              <c:numCache>
                <c:formatCode>General</c:formatCode>
                <c:ptCount val="10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</c:numCache>
            </c:numRef>
          </c:xVal>
          <c:yVal>
            <c:numRef>
              <c:f>'Euler RC (en classe)'!$C$43:$C$147</c:f>
              <c:numCache>
                <c:formatCode>General</c:formatCode>
                <c:ptCount val="105"/>
                <c:pt idx="0">
                  <c:v>0</c:v>
                </c:pt>
                <c:pt idx="1">
                  <c:v>0.22700000000000001</c:v>
                </c:pt>
                <c:pt idx="2">
                  <c:v>0.44378499999999999</c:v>
                </c:pt>
                <c:pt idx="3">
                  <c:v>0.65081467500000001</c:v>
                </c:pt>
                <c:pt idx="4">
                  <c:v>0.84852801462500005</c:v>
                </c:pt>
                <c:pt idx="5">
                  <c:v>1.0373442539668751</c:v>
                </c:pt>
                <c:pt idx="6">
                  <c:v>1.2176637625383657</c:v>
                </c:pt>
                <c:pt idx="7">
                  <c:v>1.3898688932241392</c:v>
                </c:pt>
                <c:pt idx="8">
                  <c:v>1.5543247930290529</c:v>
                </c:pt>
                <c:pt idx="9">
                  <c:v>1.7113801773427455</c:v>
                </c:pt>
                <c:pt idx="10">
                  <c:v>1.861368069362322</c:v>
                </c:pt>
                <c:pt idx="11">
                  <c:v>2.0046065062410174</c:v>
                </c:pt>
                <c:pt idx="12">
                  <c:v>2.1413992134601716</c:v>
                </c:pt>
                <c:pt idx="13">
                  <c:v>2.2720362488544641</c:v>
                </c:pt>
                <c:pt idx="14">
                  <c:v>2.3967946176560133</c:v>
                </c:pt>
                <c:pt idx="15">
                  <c:v>2.5159388598614929</c:v>
                </c:pt>
                <c:pt idx="16">
                  <c:v>2.6297216111677257</c:v>
                </c:pt>
                <c:pt idx="17">
                  <c:v>2.7383841386651779</c:v>
                </c:pt>
                <c:pt idx="18">
                  <c:v>2.8421568524252447</c:v>
                </c:pt>
                <c:pt idx="19">
                  <c:v>2.9412597940661089</c:v>
                </c:pt>
                <c:pt idx="20">
                  <c:v>3.0359031033331338</c:v>
                </c:pt>
                <c:pt idx="21">
                  <c:v>3.126287463683143</c:v>
                </c:pt>
                <c:pt idx="22">
                  <c:v>3.2126045278174016</c:v>
                </c:pt>
                <c:pt idx="23">
                  <c:v>3.2950373240656186</c:v>
                </c:pt>
                <c:pt idx="24">
                  <c:v>3.3737606444826658</c:v>
                </c:pt>
                <c:pt idx="25">
                  <c:v>3.4489414154809457</c:v>
                </c:pt>
                <c:pt idx="26">
                  <c:v>3.5207390517843029</c:v>
                </c:pt>
                <c:pt idx="27">
                  <c:v>3.5893057944540092</c:v>
                </c:pt>
                <c:pt idx="28">
                  <c:v>3.6547870337035788</c:v>
                </c:pt>
                <c:pt idx="29">
                  <c:v>3.7173216171869177</c:v>
                </c:pt>
                <c:pt idx="30">
                  <c:v>3.7770421444135063</c:v>
                </c:pt>
                <c:pt idx="31">
                  <c:v>3.8340752479148987</c:v>
                </c:pt>
                <c:pt idx="32">
                  <c:v>3.8885418617587284</c:v>
                </c:pt>
                <c:pt idx="33">
                  <c:v>3.9405574779795858</c:v>
                </c:pt>
                <c:pt idx="34">
                  <c:v>3.9902323914705042</c:v>
                </c:pt>
                <c:pt idx="35">
                  <c:v>4.0376719338543312</c:v>
                </c:pt>
                <c:pt idx="36">
                  <c:v>4.0829766968308867</c:v>
                </c:pt>
                <c:pt idx="37">
                  <c:v>4.1262427454734967</c:v>
                </c:pt>
                <c:pt idx="38">
                  <c:v>4.1675618219271895</c:v>
                </c:pt>
                <c:pt idx="39">
                  <c:v>4.2070215399404658</c:v>
                </c:pt>
                <c:pt idx="40">
                  <c:v>4.2447055706431449</c:v>
                </c:pt>
                <c:pt idx="41">
                  <c:v>4.2806938199642035</c:v>
                </c:pt>
                <c:pt idx="42">
                  <c:v>4.3150625980658139</c:v>
                </c:pt>
                <c:pt idx="43">
                  <c:v>4.3478847811528523</c:v>
                </c:pt>
                <c:pt idx="44">
                  <c:v>4.3792299660009739</c:v>
                </c:pt>
                <c:pt idx="45">
                  <c:v>4.40916461753093</c:v>
                </c:pt>
                <c:pt idx="46">
                  <c:v>4.4377522097420385</c:v>
                </c:pt>
                <c:pt idx="47">
                  <c:v>4.4650533603036466</c:v>
                </c:pt>
                <c:pt idx="48">
                  <c:v>4.4911259590899828</c:v>
                </c:pt>
                <c:pt idx="49">
                  <c:v>4.5160252909309335</c:v>
                </c:pt>
                <c:pt idx="50">
                  <c:v>4.5398041528390412</c:v>
                </c:pt>
                <c:pt idx="51">
                  <c:v>4.5625129659612842</c:v>
                </c:pt>
                <c:pt idx="52">
                  <c:v>4.5841998824930261</c:v>
                </c:pt>
                <c:pt idx="53">
                  <c:v>4.6049108877808402</c:v>
                </c:pt>
                <c:pt idx="54">
                  <c:v>4.6246898978307023</c:v>
                </c:pt>
                <c:pt idx="55">
                  <c:v>4.6435788524283206</c:v>
                </c:pt>
                <c:pt idx="56">
                  <c:v>4.6616178040690466</c:v>
                </c:pt>
                <c:pt idx="57">
                  <c:v>4.6788450028859394</c:v>
                </c:pt>
                <c:pt idx="58">
                  <c:v>4.6952969777560725</c:v>
                </c:pt>
                <c:pt idx="59">
                  <c:v>4.7110086137570493</c:v>
                </c:pt>
                <c:pt idx="60">
                  <c:v>4.7260132261379821</c:v>
                </c:pt>
                <c:pt idx="61">
                  <c:v>4.7403426309617727</c:v>
                </c:pt>
                <c:pt idx="62">
                  <c:v>4.7540272125684933</c:v>
                </c:pt>
                <c:pt idx="63">
                  <c:v>4.7670959880029109</c:v>
                </c:pt>
                <c:pt idx="64">
                  <c:v>4.7795766685427798</c:v>
                </c:pt>
                <c:pt idx="65">
                  <c:v>4.7914957184583544</c:v>
                </c:pt>
                <c:pt idx="66">
                  <c:v>4.8028784111277281</c:v>
                </c:pt>
                <c:pt idx="67">
                  <c:v>4.8137488826269799</c:v>
                </c:pt>
                <c:pt idx="68">
                  <c:v>4.8241301829087657</c:v>
                </c:pt>
                <c:pt idx="69">
                  <c:v>4.8340443246778708</c:v>
                </c:pt>
                <c:pt idx="70">
                  <c:v>4.8435123300673668</c:v>
                </c:pt>
                <c:pt idx="71">
                  <c:v>4.8525542752143354</c:v>
                </c:pt>
                <c:pt idx="72">
                  <c:v>4.8611893328296905</c:v>
                </c:pt>
                <c:pt idx="73">
                  <c:v>4.8694358128523545</c:v>
                </c:pt>
                <c:pt idx="74">
                  <c:v>4.877311201273999</c:v>
                </c:pt>
                <c:pt idx="75">
                  <c:v>4.8848321972166691</c:v>
                </c:pt>
                <c:pt idx="76">
                  <c:v>4.8920147483419187</c:v>
                </c:pt>
                <c:pt idx="77">
                  <c:v>4.8988740846665326</c:v>
                </c:pt>
                <c:pt idx="78">
                  <c:v>4.9054247508565387</c:v>
                </c:pt>
                <c:pt idx="79">
                  <c:v>4.9116806370679944</c:v>
                </c:pt>
                <c:pt idx="80">
                  <c:v>4.9176550083999349</c:v>
                </c:pt>
                <c:pt idx="81">
                  <c:v>4.9233605330219374</c:v>
                </c:pt>
                <c:pt idx="82">
                  <c:v>4.9288093090359499</c:v>
                </c:pt>
                <c:pt idx="83">
                  <c:v>4.9340128901293321</c:v>
                </c:pt>
                <c:pt idx="84">
                  <c:v>4.938982310073512</c:v>
                </c:pt>
                <c:pt idx="85">
                  <c:v>4.9437281061202043</c:v>
                </c:pt>
                <c:pt idx="86">
                  <c:v>4.9482603413447954</c:v>
                </c:pt>
                <c:pt idx="87">
                  <c:v>4.95258862598428</c:v>
                </c:pt>
                <c:pt idx="88">
                  <c:v>4.9567221378149871</c:v>
                </c:pt>
                <c:pt idx="89">
                  <c:v>4.9606696416133129</c:v>
                </c:pt>
                <c:pt idx="90">
                  <c:v>4.964439507740714</c:v>
                </c:pt>
                <c:pt idx="91">
                  <c:v>4.9680397298923822</c:v>
                </c:pt>
                <c:pt idx="92">
                  <c:v>4.9714779420472253</c:v>
                </c:pt>
                <c:pt idx="93">
                  <c:v>4.9747614346551003</c:v>
                </c:pt>
                <c:pt idx="94">
                  <c:v>4.9778971700956207</c:v>
                </c:pt>
                <c:pt idx="95">
                  <c:v>4.980891797441318</c:v>
                </c:pt>
                <c:pt idx="96">
                  <c:v>4.9837516665564587</c:v>
                </c:pt>
                <c:pt idx="97">
                  <c:v>4.9864828415614184</c:v>
                </c:pt>
                <c:pt idx="98">
                  <c:v>4.9890911136911544</c:v>
                </c:pt>
                <c:pt idx="99">
                  <c:v>4.9915820135750524</c:v>
                </c:pt>
                <c:pt idx="100">
                  <c:v>4.9939608229641754</c:v>
                </c:pt>
                <c:pt idx="101">
                  <c:v>4.9962325859307875</c:v>
                </c:pt>
                <c:pt idx="102">
                  <c:v>4.9984021195639023</c:v>
                </c:pt>
                <c:pt idx="103">
                  <c:v>5.0004740241835268</c:v>
                </c:pt>
                <c:pt idx="104">
                  <c:v>5.0024526930952682</c:v>
                </c:pt>
              </c:numCache>
            </c:numRef>
          </c:yVal>
          <c:smooth val="1"/>
        </c:ser>
        <c:axId val="102489472"/>
        <c:axId val="67048960"/>
      </c:scatterChart>
      <c:valAx>
        <c:axId val="10248947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t(s)</a:t>
                </a:r>
              </a:p>
            </c:rich>
          </c:tx>
          <c:layout>
            <c:manualLayout>
              <c:xMode val="edge"/>
              <c:yMode val="edge"/>
              <c:x val="0.78320783976077069"/>
              <c:y val="0.76697524733831135"/>
            </c:manualLayout>
          </c:layout>
        </c:title>
        <c:numFmt formatCode="General" sourceLinked="1"/>
        <c:tickLblPos val="nextTo"/>
        <c:crossAx val="67048960"/>
        <c:crosses val="autoZero"/>
        <c:crossBetween val="midCat"/>
      </c:valAx>
      <c:valAx>
        <c:axId val="67048960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U(v)</a:t>
                </a:r>
              </a:p>
            </c:rich>
          </c:tx>
          <c:layout>
            <c:manualLayout>
              <c:xMode val="edge"/>
              <c:yMode val="edge"/>
              <c:x val="0.1152263374485597"/>
              <c:y val="1.5031183947889333E-2"/>
            </c:manualLayout>
          </c:layout>
        </c:title>
        <c:numFmt formatCode="General" sourceLinked="1"/>
        <c:tickLblPos val="nextTo"/>
        <c:crossAx val="1024894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0</xdr:row>
      <xdr:rowOff>66675</xdr:rowOff>
    </xdr:from>
    <xdr:ext cx="9221526" cy="1657350"/>
    <xdr:sp macro="" textlink="">
      <xdr:nvSpPr>
        <xdr:cNvPr id="2" name="Rectangle 1"/>
        <xdr:cNvSpPr/>
      </xdr:nvSpPr>
      <xdr:spPr>
        <a:xfrm>
          <a:off x="1295400" y="66675"/>
          <a:ext cx="9221526" cy="1657350"/>
        </a:xfrm>
        <a:prstGeom prst="rect">
          <a:avLst/>
        </a:prstGeom>
        <a:solidFill>
          <a:srgbClr val="FFFF00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ar-MA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  طريقة</a:t>
          </a:r>
          <a:r>
            <a:rPr lang="ar-MA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أولير في حل المعادلة التفاضلية </a:t>
          </a:r>
        </a:p>
        <a:p>
          <a:pPr algn="ctr"/>
          <a:r>
            <a:rPr lang="ar-MA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ذ:حبيبي)</a:t>
          </a:r>
          <a:r>
            <a:rPr lang="fr-FR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)</a:t>
          </a:r>
          <a:r>
            <a:rPr lang="ar-MA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الخاصة بشحن مكثف</a:t>
          </a:r>
        </a:p>
        <a:p>
          <a:pPr algn="ctr"/>
          <a:endParaRPr lang="fr-F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oneCellAnchor>
    <xdr:from>
      <xdr:col>6</xdr:col>
      <xdr:colOff>374484</xdr:colOff>
      <xdr:row>31</xdr:row>
      <xdr:rowOff>539</xdr:rowOff>
    </xdr:from>
    <xdr:ext cx="2851486" cy="937629"/>
    <xdr:sp macro="" textlink="">
      <xdr:nvSpPr>
        <xdr:cNvPr id="3" name="Rectangle 2"/>
        <xdr:cNvSpPr/>
      </xdr:nvSpPr>
      <xdr:spPr>
        <a:xfrm>
          <a:off x="4613109" y="6144164"/>
          <a:ext cx="285148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ar-MA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طريقة أولير</a:t>
          </a:r>
          <a:endParaRPr lang="fr-FR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>
    <xdr:from>
      <xdr:col>5</xdr:col>
      <xdr:colOff>400050</xdr:colOff>
      <xdr:row>10</xdr:row>
      <xdr:rowOff>28574</xdr:rowOff>
    </xdr:from>
    <xdr:to>
      <xdr:col>13</xdr:col>
      <xdr:colOff>238125</xdr:colOff>
      <xdr:row>30</xdr:row>
      <xdr:rowOff>76199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522830</xdr:colOff>
      <xdr:row>19</xdr:row>
      <xdr:rowOff>37059</xdr:rowOff>
    </xdr:from>
    <xdr:ext cx="4333877" cy="792659"/>
    <xdr:sp macro="" textlink="">
      <xdr:nvSpPr>
        <xdr:cNvPr id="7" name="Rectangle 6"/>
        <xdr:cNvSpPr/>
      </xdr:nvSpPr>
      <xdr:spPr>
        <a:xfrm>
          <a:off x="7266530" y="3894684"/>
          <a:ext cx="4333877" cy="792659"/>
        </a:xfrm>
        <a:prstGeom prst="rect">
          <a:avLst/>
        </a:prstGeom>
        <a:noFill/>
        <a:scene3d>
          <a:camera prst="isometricLeftDown"/>
          <a:lightRig rig="threePt" dir="t"/>
        </a:scene3d>
        <a:sp3d prstMaterial="dkEdge"/>
      </xdr:spPr>
      <xdr:txBody>
        <a:bodyPr wrap="square" lIns="91440" tIns="45720" rIns="91440" bIns="45720">
          <a:noAutofit/>
        </a:bodyPr>
        <a:lstStyle/>
        <a:p>
          <a:pPr algn="ctr"/>
          <a:r>
            <a:rPr lang="ar-MA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المنحنى</a:t>
          </a:r>
          <a:r>
            <a:rPr lang="ar-MA" sz="54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التجريبي</a:t>
          </a:r>
          <a:endParaRPr lang="fr-FR"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5</xdr:col>
      <xdr:colOff>57149</xdr:colOff>
      <xdr:row>42</xdr:row>
      <xdr:rowOff>152401</xdr:rowOff>
    </xdr:from>
    <xdr:to>
      <xdr:col>12</xdr:col>
      <xdr:colOff>666749</xdr:colOff>
      <xdr:row>63</xdr:row>
      <xdr:rowOff>28575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308432</xdr:colOff>
      <xdr:row>63</xdr:row>
      <xdr:rowOff>539</xdr:rowOff>
    </xdr:from>
    <xdr:ext cx="5040995" cy="4968155"/>
    <xdr:sp macro="" textlink="">
      <xdr:nvSpPr>
        <xdr:cNvPr id="9" name="Rectangle 8"/>
        <xdr:cNvSpPr/>
      </xdr:nvSpPr>
      <xdr:spPr>
        <a:xfrm>
          <a:off x="3785057" y="12468764"/>
          <a:ext cx="5040995" cy="4968155"/>
        </a:xfrm>
        <a:prstGeom prst="rect">
          <a:avLst/>
        </a:prstGeom>
        <a:noFill/>
        <a:scene3d>
          <a:camera prst="isometricOffAxis1Right"/>
          <a:lightRig rig="threePt" dir="t"/>
        </a:scene3d>
      </xdr:spPr>
      <xdr:txBody>
        <a:bodyPr wrap="none" lIns="91440" tIns="45720" rIns="91440" bIns="45720">
          <a:sp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ar-MA" sz="5400" b="1" cap="none" spc="0">
              <a:ln/>
              <a:solidFill>
                <a:schemeClr val="accent3"/>
              </a:solidFill>
              <a:effectLst/>
            </a:rPr>
            <a:t>المنحنى</a:t>
          </a:r>
          <a:r>
            <a:rPr lang="ar-MA" sz="5400" b="1" cap="none" spc="0" baseline="0">
              <a:ln/>
              <a:solidFill>
                <a:schemeClr val="accent3"/>
              </a:solidFill>
              <a:effectLst/>
            </a:rPr>
            <a:t> النظري</a:t>
          </a:r>
        </a:p>
        <a:p>
          <a:pPr algn="ctr"/>
          <a:r>
            <a:rPr lang="ar-MA" sz="5400" b="1" cap="none" spc="0" baseline="0">
              <a:ln/>
              <a:solidFill>
                <a:schemeClr val="accent3"/>
              </a:solidFill>
              <a:effectLst/>
            </a:rPr>
            <a:t>بواسطة طريقة</a:t>
          </a:r>
        </a:p>
        <a:p>
          <a:pPr algn="ctr"/>
          <a:r>
            <a:rPr lang="ar-MA" sz="5400" b="1" cap="none" spc="0" baseline="0">
              <a:ln/>
              <a:solidFill>
                <a:schemeClr val="accent3"/>
              </a:solidFill>
              <a:effectLst/>
            </a:rPr>
            <a:t>أوليرالتي تبين أن </a:t>
          </a:r>
        </a:p>
        <a:p>
          <a:pPr algn="ctr"/>
          <a:r>
            <a:rPr lang="ar-MA" sz="5400" b="1" cap="none" spc="0" baseline="0">
              <a:ln/>
              <a:solidFill>
                <a:schemeClr val="accent3"/>
              </a:solidFill>
              <a:effectLst/>
            </a:rPr>
            <a:t>الحل يكتب على الشكل</a:t>
          </a:r>
        </a:p>
        <a:p>
          <a:pPr algn="ctr"/>
          <a:r>
            <a:rPr lang="fr-FR" sz="5400" b="1" cap="none" spc="0" baseline="0">
              <a:ln/>
              <a:solidFill>
                <a:schemeClr val="accent3"/>
              </a:solidFill>
              <a:effectLst/>
            </a:rPr>
            <a:t>U=A(1-exp(-t/</a:t>
          </a:r>
          <a:r>
            <a:rPr lang="el-GR" sz="5400" b="1" cap="none" spc="0" baseline="0">
              <a:ln/>
              <a:solidFill>
                <a:schemeClr val="accent3"/>
              </a:solidFill>
              <a:effectLst/>
              <a:latin typeface="Microsoft Sans Serif"/>
              <a:cs typeface="Microsoft Sans Serif"/>
            </a:rPr>
            <a:t>τ</a:t>
          </a:r>
          <a:r>
            <a:rPr lang="fr-FR" sz="5400" b="1" cap="none" spc="0" baseline="0">
              <a:ln/>
              <a:solidFill>
                <a:schemeClr val="accent3"/>
              </a:solidFill>
              <a:effectLst/>
              <a:latin typeface="Microsoft Sans Serif"/>
              <a:cs typeface="Microsoft Sans Serif"/>
            </a:rPr>
            <a:t>))</a:t>
          </a:r>
          <a:endParaRPr lang="fr-FR" sz="5400" b="1" cap="none" spc="0" baseline="0">
            <a:ln/>
            <a:solidFill>
              <a:schemeClr val="accent3"/>
            </a:solidFill>
            <a:effectLst/>
          </a:endParaRPr>
        </a:p>
        <a:p>
          <a:pPr algn="ctr"/>
          <a:endParaRPr lang="fr-FR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P147"/>
  <sheetViews>
    <sheetView tabSelected="1" workbookViewId="0">
      <selection activeCell="P6" sqref="P6"/>
    </sheetView>
  </sheetViews>
  <sheetFormatPr baseColWidth="10" defaultRowHeight="15"/>
  <cols>
    <col min="1" max="1" width="8" customWidth="1"/>
    <col min="2" max="2" width="6" customWidth="1"/>
    <col min="3" max="3" width="8.28515625" customWidth="1"/>
    <col min="4" max="4" width="18.42578125" customWidth="1"/>
    <col min="6" max="6" width="11.42578125" customWidth="1"/>
    <col min="7" max="7" width="10.42578125" customWidth="1"/>
    <col min="8" max="8" width="4" customWidth="1"/>
    <col min="9" max="9" width="11.7109375" customWidth="1"/>
  </cols>
  <sheetData>
    <row r="7" spans="4:16" ht="23.25">
      <c r="E7" s="11"/>
    </row>
    <row r="10" spans="4:16" ht="23.25">
      <c r="D10" s="14" t="s">
        <v>5</v>
      </c>
      <c r="E10" s="14" t="s">
        <v>6</v>
      </c>
      <c r="H10" s="12"/>
      <c r="I10" s="12"/>
      <c r="J10" s="12" t="s">
        <v>4</v>
      </c>
      <c r="K10" s="12" t="s">
        <v>1</v>
      </c>
      <c r="L10" s="12" t="s">
        <v>3</v>
      </c>
      <c r="M10" s="12"/>
      <c r="N10" s="12" t="s">
        <v>2</v>
      </c>
    </row>
    <row r="11" spans="4:16">
      <c r="D11" s="15">
        <v>0</v>
      </c>
      <c r="E11" s="15">
        <v>0</v>
      </c>
      <c r="P11" s="13" t="s">
        <v>1</v>
      </c>
    </row>
    <row r="12" spans="4:16">
      <c r="D12" s="15">
        <v>5</v>
      </c>
      <c r="E12" s="16">
        <v>1</v>
      </c>
    </row>
    <row r="13" spans="4:16" ht="17.25">
      <c r="D13" s="15">
        <v>10</v>
      </c>
      <c r="E13" s="15">
        <v>1.8</v>
      </c>
      <c r="P13" s="13" t="s">
        <v>14</v>
      </c>
    </row>
    <row r="14" spans="4:16">
      <c r="D14" s="15">
        <v>15</v>
      </c>
      <c r="E14" s="15">
        <v>2.6</v>
      </c>
    </row>
    <row r="15" spans="4:16">
      <c r="D15" s="15">
        <v>20</v>
      </c>
      <c r="E15" s="16">
        <v>3</v>
      </c>
      <c r="P15" s="13" t="s">
        <v>0</v>
      </c>
    </row>
    <row r="16" spans="4:16">
      <c r="D16" s="15">
        <v>25</v>
      </c>
      <c r="E16" s="15">
        <v>3.4</v>
      </c>
    </row>
    <row r="17" spans="4:5">
      <c r="D17" s="15">
        <v>30</v>
      </c>
      <c r="E17" s="15">
        <v>3.85</v>
      </c>
    </row>
    <row r="18" spans="4:5">
      <c r="D18" s="15">
        <v>35</v>
      </c>
      <c r="E18" s="15">
        <v>4.05</v>
      </c>
    </row>
    <row r="19" spans="4:5">
      <c r="D19" s="15">
        <v>40</v>
      </c>
      <c r="E19" s="15">
        <v>4.2</v>
      </c>
    </row>
    <row r="20" spans="4:5">
      <c r="D20" s="15">
        <v>45</v>
      </c>
      <c r="E20" s="15">
        <v>4.4000000000000004</v>
      </c>
    </row>
    <row r="21" spans="4:5">
      <c r="D21" s="15">
        <v>50</v>
      </c>
      <c r="E21" s="15">
        <v>4.5</v>
      </c>
    </row>
    <row r="22" spans="4:5">
      <c r="D22" s="15">
        <v>55</v>
      </c>
      <c r="E22" s="15">
        <v>4.5999999999999996</v>
      </c>
    </row>
    <row r="23" spans="4:5">
      <c r="D23" s="15">
        <v>60</v>
      </c>
      <c r="E23" s="15">
        <v>4.7</v>
      </c>
    </row>
    <row r="24" spans="4:5">
      <c r="D24" s="15">
        <v>65</v>
      </c>
      <c r="E24" s="15">
        <v>4.8</v>
      </c>
    </row>
    <row r="25" spans="4:5">
      <c r="D25" s="15">
        <v>70</v>
      </c>
      <c r="E25" s="15">
        <v>4.8499999999999996</v>
      </c>
    </row>
    <row r="26" spans="4:5">
      <c r="D26" s="15">
        <v>75</v>
      </c>
      <c r="E26" s="15">
        <v>4.9000000000000004</v>
      </c>
    </row>
    <row r="27" spans="4:5">
      <c r="D27" s="15">
        <v>80</v>
      </c>
      <c r="E27" s="15">
        <v>4.95</v>
      </c>
    </row>
    <row r="28" spans="4:5">
      <c r="D28" s="15">
        <v>85</v>
      </c>
      <c r="E28" s="15">
        <v>4.95</v>
      </c>
    </row>
    <row r="29" spans="4:5">
      <c r="D29" s="15">
        <v>90</v>
      </c>
      <c r="E29" s="16">
        <v>5</v>
      </c>
    </row>
    <row r="30" spans="4:5">
      <c r="D30" s="15">
        <v>95</v>
      </c>
      <c r="E30" s="16">
        <v>5</v>
      </c>
    </row>
    <row r="31" spans="4:5">
      <c r="D31" s="15">
        <v>100</v>
      </c>
      <c r="E31" s="16">
        <v>5</v>
      </c>
    </row>
    <row r="35" spans="2:13" ht="18">
      <c r="M35" s="5"/>
    </row>
    <row r="37" spans="2:13" ht="17.25">
      <c r="F37" s="6" t="s">
        <v>12</v>
      </c>
      <c r="G37" s="2">
        <v>1</v>
      </c>
      <c r="H37" s="2" t="s">
        <v>13</v>
      </c>
      <c r="K37" s="2" t="s">
        <v>7</v>
      </c>
    </row>
    <row r="39" spans="2:13" ht="18.75">
      <c r="G39" s="1" t="s">
        <v>9</v>
      </c>
      <c r="H39" s="1"/>
      <c r="I39" s="4"/>
      <c r="K39" s="1" t="s">
        <v>8</v>
      </c>
      <c r="L39" s="1"/>
    </row>
    <row r="42" spans="2:13" ht="24">
      <c r="B42" s="10" t="s">
        <v>5</v>
      </c>
      <c r="C42" s="9" t="s">
        <v>10</v>
      </c>
      <c r="D42" s="7" t="s">
        <v>11</v>
      </c>
      <c r="E42" s="8"/>
      <c r="F42" s="3"/>
    </row>
    <row r="43" spans="2:13">
      <c r="B43" s="2">
        <v>0</v>
      </c>
      <c r="C43" s="2">
        <v>0</v>
      </c>
      <c r="D43">
        <f>(0.227-0.045*C43)*$G$37</f>
        <v>0.22700000000000001</v>
      </c>
    </row>
    <row r="44" spans="2:13">
      <c r="B44" s="2">
        <f>B43+$G$37</f>
        <v>1</v>
      </c>
      <c r="C44" s="2">
        <f>C43+D43</f>
        <v>0.22700000000000001</v>
      </c>
      <c r="D44">
        <f>(0.227-0.045*C44)*$G$37</f>
        <v>0.21678500000000001</v>
      </c>
    </row>
    <row r="45" spans="2:13">
      <c r="B45" s="2">
        <f t="shared" ref="B45:B89" si="0">B44+$G$37</f>
        <v>2</v>
      </c>
      <c r="C45" s="2">
        <f t="shared" ref="C45:C89" si="1">C44+D44</f>
        <v>0.44378499999999999</v>
      </c>
      <c r="D45">
        <f t="shared" ref="D45:D108" si="2">(0.227-0.045*C45)*$G$37</f>
        <v>0.20702967500000002</v>
      </c>
    </row>
    <row r="46" spans="2:13">
      <c r="B46" s="2">
        <f t="shared" si="0"/>
        <v>3</v>
      </c>
      <c r="C46" s="2">
        <f t="shared" si="1"/>
        <v>0.65081467500000001</v>
      </c>
      <c r="D46">
        <f t="shared" si="2"/>
        <v>0.19771333962500001</v>
      </c>
    </row>
    <row r="47" spans="2:13">
      <c r="B47" s="2">
        <f t="shared" si="0"/>
        <v>4</v>
      </c>
      <c r="C47" s="2">
        <f t="shared" si="1"/>
        <v>0.84852801462500005</v>
      </c>
      <c r="D47">
        <f t="shared" si="2"/>
        <v>0.188816239341875</v>
      </c>
    </row>
    <row r="48" spans="2:13">
      <c r="B48" s="2">
        <f t="shared" si="0"/>
        <v>5</v>
      </c>
      <c r="C48" s="2">
        <f t="shared" si="1"/>
        <v>1.0373442539668751</v>
      </c>
      <c r="D48">
        <f t="shared" si="2"/>
        <v>0.18031950857149062</v>
      </c>
    </row>
    <row r="49" spans="2:4">
      <c r="B49" s="2">
        <f t="shared" si="0"/>
        <v>6</v>
      </c>
      <c r="C49" s="2">
        <f t="shared" si="1"/>
        <v>1.2176637625383657</v>
      </c>
      <c r="D49">
        <f t="shared" si="2"/>
        <v>0.17220513068577356</v>
      </c>
    </row>
    <row r="50" spans="2:4">
      <c r="B50" s="2">
        <f t="shared" si="0"/>
        <v>7</v>
      </c>
      <c r="C50" s="2">
        <f t="shared" si="1"/>
        <v>1.3898688932241392</v>
      </c>
      <c r="D50">
        <f t="shared" si="2"/>
        <v>0.16445589980491376</v>
      </c>
    </row>
    <row r="51" spans="2:4">
      <c r="B51" s="2">
        <f t="shared" si="0"/>
        <v>8</v>
      </c>
      <c r="C51" s="2">
        <f t="shared" si="1"/>
        <v>1.5543247930290529</v>
      </c>
      <c r="D51">
        <f t="shared" si="2"/>
        <v>0.15705538431369265</v>
      </c>
    </row>
    <row r="52" spans="2:4">
      <c r="B52" s="2">
        <f t="shared" si="0"/>
        <v>9</v>
      </c>
      <c r="C52" s="2">
        <f t="shared" si="1"/>
        <v>1.7113801773427455</v>
      </c>
      <c r="D52">
        <f t="shared" si="2"/>
        <v>0.14998789201957646</v>
      </c>
    </row>
    <row r="53" spans="2:4">
      <c r="B53" s="2">
        <f t="shared" si="0"/>
        <v>10</v>
      </c>
      <c r="C53" s="2">
        <f t="shared" si="1"/>
        <v>1.861368069362322</v>
      </c>
      <c r="D53">
        <f t="shared" si="2"/>
        <v>0.14323843687869553</v>
      </c>
    </row>
    <row r="54" spans="2:4">
      <c r="B54" s="2">
        <f t="shared" si="0"/>
        <v>11</v>
      </c>
      <c r="C54" s="2">
        <f t="shared" si="1"/>
        <v>2.0046065062410174</v>
      </c>
      <c r="D54">
        <f t="shared" si="2"/>
        <v>0.13679270721915421</v>
      </c>
    </row>
    <row r="55" spans="2:4">
      <c r="B55" s="2">
        <f t="shared" si="0"/>
        <v>12</v>
      </c>
      <c r="C55" s="2">
        <f t="shared" si="1"/>
        <v>2.1413992134601716</v>
      </c>
      <c r="D55">
        <f t="shared" si="2"/>
        <v>0.13063703539429228</v>
      </c>
    </row>
    <row r="56" spans="2:4">
      <c r="B56" s="2">
        <f t="shared" si="0"/>
        <v>13</v>
      </c>
      <c r="C56" s="2">
        <f t="shared" si="1"/>
        <v>2.2720362488544641</v>
      </c>
      <c r="D56">
        <f t="shared" si="2"/>
        <v>0.12475836880154913</v>
      </c>
    </row>
    <row r="57" spans="2:4">
      <c r="B57" s="2">
        <f t="shared" si="0"/>
        <v>14</v>
      </c>
      <c r="C57" s="2">
        <f t="shared" si="1"/>
        <v>2.3967946176560133</v>
      </c>
      <c r="D57">
        <f t="shared" si="2"/>
        <v>0.11914424220547941</v>
      </c>
    </row>
    <row r="58" spans="2:4">
      <c r="B58" s="2">
        <f t="shared" si="0"/>
        <v>15</v>
      </c>
      <c r="C58" s="2">
        <f t="shared" si="1"/>
        <v>2.5159388598614929</v>
      </c>
      <c r="D58">
        <f t="shared" si="2"/>
        <v>0.11378275130623283</v>
      </c>
    </row>
    <row r="59" spans="2:4">
      <c r="B59" s="2">
        <f t="shared" si="0"/>
        <v>16</v>
      </c>
      <c r="C59" s="2">
        <f t="shared" si="1"/>
        <v>2.6297216111677257</v>
      </c>
      <c r="D59">
        <f t="shared" si="2"/>
        <v>0.10866252749745235</v>
      </c>
    </row>
    <row r="60" spans="2:4">
      <c r="B60" s="2">
        <f t="shared" si="0"/>
        <v>17</v>
      </c>
      <c r="C60" s="2">
        <f t="shared" si="1"/>
        <v>2.7383841386651779</v>
      </c>
      <c r="D60">
        <f t="shared" si="2"/>
        <v>0.103772713760067</v>
      </c>
    </row>
    <row r="61" spans="2:4">
      <c r="B61" s="2">
        <f t="shared" si="0"/>
        <v>18</v>
      </c>
      <c r="C61" s="2">
        <f t="shared" si="1"/>
        <v>2.8421568524252447</v>
      </c>
      <c r="D61">
        <f t="shared" si="2"/>
        <v>9.9102941640864001E-2</v>
      </c>
    </row>
    <row r="62" spans="2:4">
      <c r="B62" s="2">
        <f t="shared" si="0"/>
        <v>19</v>
      </c>
      <c r="C62" s="2">
        <f t="shared" si="1"/>
        <v>2.9412597940661089</v>
      </c>
      <c r="D62">
        <f t="shared" si="2"/>
        <v>9.4643309267025105E-2</v>
      </c>
    </row>
    <row r="63" spans="2:4">
      <c r="B63" s="2">
        <f t="shared" si="0"/>
        <v>20</v>
      </c>
      <c r="C63" s="2">
        <f t="shared" si="1"/>
        <v>3.0359031033331338</v>
      </c>
      <c r="D63">
        <f t="shared" si="2"/>
        <v>9.0384360350008991E-2</v>
      </c>
    </row>
    <row r="64" spans="2:4">
      <c r="B64" s="2">
        <f t="shared" si="0"/>
        <v>21</v>
      </c>
      <c r="C64" s="2">
        <f t="shared" si="1"/>
        <v>3.126287463683143</v>
      </c>
      <c r="D64">
        <f t="shared" si="2"/>
        <v>8.6317064134258575E-2</v>
      </c>
    </row>
    <row r="65" spans="2:4">
      <c r="B65" s="2">
        <f t="shared" si="0"/>
        <v>22</v>
      </c>
      <c r="C65" s="2">
        <f t="shared" si="1"/>
        <v>3.2126045278174016</v>
      </c>
      <c r="D65">
        <f t="shared" si="2"/>
        <v>8.243279624821695E-2</v>
      </c>
    </row>
    <row r="66" spans="2:4">
      <c r="B66" s="2">
        <f t="shared" si="0"/>
        <v>23</v>
      </c>
      <c r="C66" s="2">
        <f t="shared" si="1"/>
        <v>3.2950373240656186</v>
      </c>
      <c r="D66">
        <f t="shared" si="2"/>
        <v>7.8723320417047188E-2</v>
      </c>
    </row>
    <row r="67" spans="2:4">
      <c r="B67" s="2">
        <f t="shared" si="0"/>
        <v>24</v>
      </c>
      <c r="C67" s="2">
        <f t="shared" si="1"/>
        <v>3.3737606444826658</v>
      </c>
      <c r="D67">
        <f t="shared" si="2"/>
        <v>7.518077099828005E-2</v>
      </c>
    </row>
    <row r="68" spans="2:4">
      <c r="B68" s="2">
        <f t="shared" si="0"/>
        <v>25</v>
      </c>
      <c r="C68" s="2">
        <f t="shared" si="1"/>
        <v>3.4489414154809457</v>
      </c>
      <c r="D68">
        <f t="shared" si="2"/>
        <v>7.1797636303357448E-2</v>
      </c>
    </row>
    <row r="69" spans="2:4">
      <c r="B69" s="2">
        <f t="shared" si="0"/>
        <v>26</v>
      </c>
      <c r="C69" s="2">
        <f t="shared" si="1"/>
        <v>3.5207390517843029</v>
      </c>
      <c r="D69">
        <f t="shared" si="2"/>
        <v>6.8566742669706388E-2</v>
      </c>
    </row>
    <row r="70" spans="2:4">
      <c r="B70" s="2">
        <f t="shared" si="0"/>
        <v>27</v>
      </c>
      <c r="C70" s="2">
        <f t="shared" si="1"/>
        <v>3.5893057944540092</v>
      </c>
      <c r="D70">
        <f t="shared" si="2"/>
        <v>6.5481239249569612E-2</v>
      </c>
    </row>
    <row r="71" spans="2:4">
      <c r="B71" s="2">
        <f t="shared" si="0"/>
        <v>28</v>
      </c>
      <c r="C71" s="2">
        <f t="shared" si="1"/>
        <v>3.6547870337035788</v>
      </c>
      <c r="D71">
        <f t="shared" si="2"/>
        <v>6.2534583483338957E-2</v>
      </c>
    </row>
    <row r="72" spans="2:4">
      <c r="B72" s="2">
        <f t="shared" si="0"/>
        <v>29</v>
      </c>
      <c r="C72" s="2">
        <f t="shared" si="1"/>
        <v>3.7173216171869177</v>
      </c>
      <c r="D72">
        <f t="shared" si="2"/>
        <v>5.9720527226588715E-2</v>
      </c>
    </row>
    <row r="73" spans="2:4">
      <c r="B73" s="2">
        <f t="shared" si="0"/>
        <v>30</v>
      </c>
      <c r="C73" s="2">
        <f t="shared" si="1"/>
        <v>3.7770421444135063</v>
      </c>
      <c r="D73">
        <f t="shared" si="2"/>
        <v>5.7033103501392235E-2</v>
      </c>
    </row>
    <row r="74" spans="2:4">
      <c r="B74" s="2">
        <f t="shared" si="0"/>
        <v>31</v>
      </c>
      <c r="C74" s="2">
        <f t="shared" si="1"/>
        <v>3.8340752479148987</v>
      </c>
      <c r="D74">
        <f t="shared" si="2"/>
        <v>5.4466613843829559E-2</v>
      </c>
    </row>
    <row r="75" spans="2:4">
      <c r="B75" s="2">
        <f t="shared" si="0"/>
        <v>32</v>
      </c>
      <c r="C75" s="2">
        <f t="shared" si="1"/>
        <v>3.8885418617587284</v>
      </c>
      <c r="D75">
        <f t="shared" si="2"/>
        <v>5.2015616220857236E-2</v>
      </c>
    </row>
    <row r="76" spans="2:4">
      <c r="B76" s="2">
        <f t="shared" si="0"/>
        <v>33</v>
      </c>
      <c r="C76" s="2">
        <f t="shared" si="1"/>
        <v>3.9405574779795858</v>
      </c>
      <c r="D76">
        <f t="shared" si="2"/>
        <v>4.9674913490918654E-2</v>
      </c>
    </row>
    <row r="77" spans="2:4">
      <c r="B77" s="2">
        <f t="shared" si="0"/>
        <v>34</v>
      </c>
      <c r="C77" s="2">
        <f t="shared" si="1"/>
        <v>3.9902323914705042</v>
      </c>
      <c r="D77">
        <f t="shared" si="2"/>
        <v>4.7439542383827332E-2</v>
      </c>
    </row>
    <row r="78" spans="2:4">
      <c r="B78" s="2">
        <f t="shared" si="0"/>
        <v>35</v>
      </c>
      <c r="C78" s="2">
        <f t="shared" si="1"/>
        <v>4.0376719338543312</v>
      </c>
      <c r="D78">
        <f t="shared" si="2"/>
        <v>4.5304762976555113E-2</v>
      </c>
    </row>
    <row r="79" spans="2:4">
      <c r="B79" s="2">
        <f t="shared" si="0"/>
        <v>36</v>
      </c>
      <c r="C79" s="2">
        <f t="shared" si="1"/>
        <v>4.0829766968308867</v>
      </c>
      <c r="D79">
        <f t="shared" si="2"/>
        <v>4.3266048642610105E-2</v>
      </c>
    </row>
    <row r="80" spans="2:4">
      <c r="B80" s="2">
        <f t="shared" si="0"/>
        <v>37</v>
      </c>
      <c r="C80" s="2">
        <f t="shared" si="1"/>
        <v>4.1262427454734967</v>
      </c>
      <c r="D80">
        <f t="shared" si="2"/>
        <v>4.1319076453692677E-2</v>
      </c>
    </row>
    <row r="81" spans="2:4">
      <c r="B81" s="2">
        <f t="shared" si="0"/>
        <v>38</v>
      </c>
      <c r="C81" s="2">
        <f t="shared" si="1"/>
        <v>4.1675618219271895</v>
      </c>
      <c r="D81">
        <f t="shared" si="2"/>
        <v>3.9459718013276496E-2</v>
      </c>
    </row>
    <row r="82" spans="2:4">
      <c r="B82" s="2">
        <f t="shared" si="0"/>
        <v>39</v>
      </c>
      <c r="C82" s="2">
        <f t="shared" si="1"/>
        <v>4.2070215399404658</v>
      </c>
      <c r="D82">
        <f t="shared" si="2"/>
        <v>3.7684030702679061E-2</v>
      </c>
    </row>
    <row r="83" spans="2:4">
      <c r="B83" s="2">
        <f t="shared" si="0"/>
        <v>40</v>
      </c>
      <c r="C83" s="2">
        <f t="shared" si="1"/>
        <v>4.2447055706431449</v>
      </c>
      <c r="D83">
        <f t="shared" si="2"/>
        <v>3.5988249321058485E-2</v>
      </c>
    </row>
    <row r="84" spans="2:4">
      <c r="B84" s="2">
        <f t="shared" si="0"/>
        <v>41</v>
      </c>
      <c r="C84" s="2">
        <f t="shared" si="1"/>
        <v>4.2806938199642035</v>
      </c>
      <c r="D84">
        <f t="shared" si="2"/>
        <v>3.4368778101610847E-2</v>
      </c>
    </row>
    <row r="85" spans="2:4">
      <c r="B85" s="2">
        <f t="shared" si="0"/>
        <v>42</v>
      </c>
      <c r="C85" s="2">
        <f t="shared" si="1"/>
        <v>4.3150625980658139</v>
      </c>
      <c r="D85">
        <f t="shared" si="2"/>
        <v>3.2822183087038381E-2</v>
      </c>
    </row>
    <row r="86" spans="2:4">
      <c r="B86" s="2">
        <f t="shared" si="0"/>
        <v>43</v>
      </c>
      <c r="C86" s="2">
        <f t="shared" si="1"/>
        <v>4.3478847811528523</v>
      </c>
      <c r="D86">
        <f t="shared" si="2"/>
        <v>3.1345184848121654E-2</v>
      </c>
    </row>
    <row r="87" spans="2:4">
      <c r="B87" s="2">
        <f t="shared" si="0"/>
        <v>44</v>
      </c>
      <c r="C87" s="2">
        <f t="shared" si="1"/>
        <v>4.3792299660009739</v>
      </c>
      <c r="D87">
        <f t="shared" si="2"/>
        <v>2.9934651529956197E-2</v>
      </c>
    </row>
    <row r="88" spans="2:4">
      <c r="B88" s="2">
        <f t="shared" si="0"/>
        <v>45</v>
      </c>
      <c r="C88" s="2">
        <f t="shared" si="1"/>
        <v>4.40916461753093</v>
      </c>
      <c r="D88">
        <f t="shared" si="2"/>
        <v>2.8587592211108154E-2</v>
      </c>
    </row>
    <row r="89" spans="2:4">
      <c r="B89" s="2">
        <f t="shared" si="0"/>
        <v>46</v>
      </c>
      <c r="C89" s="2">
        <f t="shared" si="1"/>
        <v>4.4377522097420385</v>
      </c>
      <c r="D89">
        <f t="shared" si="2"/>
        <v>2.7301150561608284E-2</v>
      </c>
    </row>
    <row r="90" spans="2:4">
      <c r="B90" s="2">
        <f>B89+$G$37</f>
        <v>47</v>
      </c>
      <c r="C90" s="2">
        <f>C89+D89</f>
        <v>4.4650533603036466</v>
      </c>
      <c r="D90">
        <f>(0.227-0.045*C90)*$G$37</f>
        <v>2.6072598786335915E-2</v>
      </c>
    </row>
    <row r="91" spans="2:4">
      <c r="B91" s="2">
        <f t="shared" ref="B91:B128" si="3">B90+$G$37</f>
        <v>48</v>
      </c>
      <c r="C91" s="2">
        <f t="shared" ref="C91:C128" si="4">C90+D90</f>
        <v>4.4911259590899828</v>
      </c>
      <c r="D91">
        <f t="shared" si="2"/>
        <v>2.4899331840950778E-2</v>
      </c>
    </row>
    <row r="92" spans="2:4">
      <c r="B92" s="2">
        <f t="shared" si="3"/>
        <v>49</v>
      </c>
      <c r="C92" s="2">
        <f t="shared" si="4"/>
        <v>4.5160252909309335</v>
      </c>
      <c r="D92">
        <f t="shared" si="2"/>
        <v>2.3778861908108018E-2</v>
      </c>
    </row>
    <row r="93" spans="2:4">
      <c r="B93" s="2">
        <f t="shared" si="3"/>
        <v>50</v>
      </c>
      <c r="C93" s="2">
        <f t="shared" si="4"/>
        <v>4.5398041528390412</v>
      </c>
      <c r="D93">
        <f t="shared" si="2"/>
        <v>2.2708813122243154E-2</v>
      </c>
    </row>
    <row r="94" spans="2:4">
      <c r="B94" s="2">
        <f t="shared" si="3"/>
        <v>51</v>
      </c>
      <c r="C94" s="2">
        <f t="shared" si="4"/>
        <v>4.5625129659612842</v>
      </c>
      <c r="D94">
        <f t="shared" si="2"/>
        <v>2.1686916531742234E-2</v>
      </c>
    </row>
    <row r="95" spans="2:4">
      <c r="B95" s="2">
        <f t="shared" si="3"/>
        <v>52</v>
      </c>
      <c r="C95" s="2">
        <f t="shared" si="4"/>
        <v>4.5841998824930261</v>
      </c>
      <c r="D95">
        <f t="shared" si="2"/>
        <v>2.0711005287813833E-2</v>
      </c>
    </row>
    <row r="96" spans="2:4">
      <c r="B96" s="2">
        <f t="shared" si="3"/>
        <v>53</v>
      </c>
      <c r="C96" s="2">
        <f t="shared" si="4"/>
        <v>4.6049108877808402</v>
      </c>
      <c r="D96">
        <f t="shared" si="2"/>
        <v>1.9779010049862211E-2</v>
      </c>
    </row>
    <row r="97" spans="2:4">
      <c r="B97" s="2">
        <f t="shared" si="3"/>
        <v>54</v>
      </c>
      <c r="C97" s="2">
        <f t="shared" si="4"/>
        <v>4.6246898978307023</v>
      </c>
      <c r="D97">
        <f t="shared" si="2"/>
        <v>1.8888954597618413E-2</v>
      </c>
    </row>
    <row r="98" spans="2:4">
      <c r="B98" s="2">
        <f t="shared" si="3"/>
        <v>55</v>
      </c>
      <c r="C98" s="2">
        <f t="shared" si="4"/>
        <v>4.6435788524283206</v>
      </c>
      <c r="D98">
        <f t="shared" si="2"/>
        <v>1.8038951640725581E-2</v>
      </c>
    </row>
    <row r="99" spans="2:4">
      <c r="B99" s="2">
        <f t="shared" si="3"/>
        <v>56</v>
      </c>
      <c r="C99" s="2">
        <f t="shared" si="4"/>
        <v>4.6616178040690466</v>
      </c>
      <c r="D99">
        <f t="shared" si="2"/>
        <v>1.7227198816892914E-2</v>
      </c>
    </row>
    <row r="100" spans="2:4">
      <c r="B100" s="2">
        <f t="shared" si="3"/>
        <v>57</v>
      </c>
      <c r="C100" s="2">
        <f t="shared" si="4"/>
        <v>4.6788450028859394</v>
      </c>
      <c r="D100">
        <f t="shared" si="2"/>
        <v>1.6451974870132752E-2</v>
      </c>
    </row>
    <row r="101" spans="2:4">
      <c r="B101" s="2">
        <f t="shared" si="3"/>
        <v>58</v>
      </c>
      <c r="C101" s="2">
        <f t="shared" si="4"/>
        <v>4.6952969777560725</v>
      </c>
      <c r="D101">
        <f t="shared" si="2"/>
        <v>1.5711636000976748E-2</v>
      </c>
    </row>
    <row r="102" spans="2:4">
      <c r="B102" s="2">
        <f t="shared" si="3"/>
        <v>59</v>
      </c>
      <c r="C102" s="2">
        <f t="shared" si="4"/>
        <v>4.7110086137570493</v>
      </c>
      <c r="D102">
        <f t="shared" si="2"/>
        <v>1.5004612380932786E-2</v>
      </c>
    </row>
    <row r="103" spans="2:4">
      <c r="B103" s="2">
        <f t="shared" si="3"/>
        <v>60</v>
      </c>
      <c r="C103" s="2">
        <f t="shared" si="4"/>
        <v>4.7260132261379821</v>
      </c>
      <c r="D103">
        <f t="shared" si="2"/>
        <v>1.4329404823790831E-2</v>
      </c>
    </row>
    <row r="104" spans="2:4">
      <c r="B104" s="2">
        <f t="shared" si="3"/>
        <v>61</v>
      </c>
      <c r="C104" s="2">
        <f t="shared" si="4"/>
        <v>4.7403426309617727</v>
      </c>
      <c r="D104">
        <f t="shared" si="2"/>
        <v>1.3684581606720259E-2</v>
      </c>
    </row>
    <row r="105" spans="2:4">
      <c r="B105" s="2">
        <f t="shared" si="3"/>
        <v>62</v>
      </c>
      <c r="C105" s="2">
        <f t="shared" si="4"/>
        <v>4.7540272125684933</v>
      </c>
      <c r="D105">
        <f t="shared" si="2"/>
        <v>1.3068775434417812E-2</v>
      </c>
    </row>
    <row r="106" spans="2:4">
      <c r="B106" s="2">
        <f t="shared" si="3"/>
        <v>63</v>
      </c>
      <c r="C106" s="2">
        <f t="shared" si="4"/>
        <v>4.7670959880029109</v>
      </c>
      <c r="D106">
        <f t="shared" si="2"/>
        <v>1.2480680539869032E-2</v>
      </c>
    </row>
    <row r="107" spans="2:4">
      <c r="B107" s="2">
        <f t="shared" si="3"/>
        <v>64</v>
      </c>
      <c r="C107" s="2">
        <f t="shared" si="4"/>
        <v>4.7795766685427798</v>
      </c>
      <c r="D107">
        <f t="shared" si="2"/>
        <v>1.1919049915574909E-2</v>
      </c>
    </row>
    <row r="108" spans="2:4">
      <c r="B108" s="2">
        <f t="shared" si="3"/>
        <v>65</v>
      </c>
      <c r="C108" s="2">
        <f t="shared" si="4"/>
        <v>4.7914957184583544</v>
      </c>
      <c r="D108">
        <f t="shared" si="2"/>
        <v>1.1382692669374056E-2</v>
      </c>
    </row>
    <row r="109" spans="2:4">
      <c r="B109" s="2">
        <f t="shared" si="3"/>
        <v>66</v>
      </c>
      <c r="C109" s="2">
        <f t="shared" si="4"/>
        <v>4.8028784111277281</v>
      </c>
      <c r="D109">
        <f t="shared" ref="D109:D128" si="5">(0.227-0.045*C109)*$G$37</f>
        <v>1.0870471499252243E-2</v>
      </c>
    </row>
    <row r="110" spans="2:4">
      <c r="B110" s="2">
        <f t="shared" si="3"/>
        <v>67</v>
      </c>
      <c r="C110" s="2">
        <f t="shared" si="4"/>
        <v>4.8137488826269799</v>
      </c>
      <c r="D110">
        <f t="shared" si="5"/>
        <v>1.038130028178591E-2</v>
      </c>
    </row>
    <row r="111" spans="2:4">
      <c r="B111" s="2">
        <f t="shared" si="3"/>
        <v>68</v>
      </c>
      <c r="C111" s="2">
        <f t="shared" si="4"/>
        <v>4.8241301829087657</v>
      </c>
      <c r="D111">
        <f t="shared" si="5"/>
        <v>9.9141417691055445E-3</v>
      </c>
    </row>
    <row r="112" spans="2:4">
      <c r="B112" s="2">
        <f t="shared" si="3"/>
        <v>69</v>
      </c>
      <c r="C112" s="2">
        <f t="shared" si="4"/>
        <v>4.8340443246778708</v>
      </c>
      <c r="D112">
        <f t="shared" si="5"/>
        <v>9.468005389495826E-3</v>
      </c>
    </row>
    <row r="113" spans="2:4">
      <c r="B113" s="2">
        <f t="shared" si="3"/>
        <v>70</v>
      </c>
      <c r="C113" s="2">
        <f t="shared" si="4"/>
        <v>4.8435123300673668</v>
      </c>
      <c r="D113">
        <f t="shared" si="5"/>
        <v>9.0419451469685164E-3</v>
      </c>
    </row>
    <row r="114" spans="2:4">
      <c r="B114" s="2">
        <f t="shared" si="3"/>
        <v>71</v>
      </c>
      <c r="C114" s="2">
        <f t="shared" si="4"/>
        <v>4.8525542752143354</v>
      </c>
      <c r="D114">
        <f t="shared" si="5"/>
        <v>8.6350576153549352E-3</v>
      </c>
    </row>
    <row r="115" spans="2:4">
      <c r="B115" s="2">
        <f t="shared" si="3"/>
        <v>72</v>
      </c>
      <c r="C115" s="2">
        <f t="shared" si="4"/>
        <v>4.8611893328296905</v>
      </c>
      <c r="D115">
        <f t="shared" si="5"/>
        <v>8.2464800226639545E-3</v>
      </c>
    </row>
    <row r="116" spans="2:4">
      <c r="B116" s="2">
        <f t="shared" si="3"/>
        <v>73</v>
      </c>
      <c r="C116" s="2">
        <f t="shared" si="4"/>
        <v>4.8694358128523545</v>
      </c>
      <c r="D116">
        <f t="shared" si="5"/>
        <v>7.8753884216440639E-3</v>
      </c>
    </row>
    <row r="117" spans="2:4">
      <c r="B117" s="2">
        <f t="shared" si="3"/>
        <v>74</v>
      </c>
      <c r="C117" s="2">
        <f t="shared" si="4"/>
        <v>4.877311201273999</v>
      </c>
      <c r="D117">
        <f t="shared" si="5"/>
        <v>7.5209959426700557E-3</v>
      </c>
    </row>
    <row r="118" spans="2:4">
      <c r="B118" s="2">
        <f t="shared" si="3"/>
        <v>75</v>
      </c>
      <c r="C118" s="2">
        <f t="shared" si="4"/>
        <v>4.8848321972166691</v>
      </c>
      <c r="D118">
        <f t="shared" si="5"/>
        <v>7.182551125249903E-3</v>
      </c>
    </row>
    <row r="119" spans="2:4">
      <c r="B119" s="2">
        <f t="shared" si="3"/>
        <v>76</v>
      </c>
      <c r="C119" s="2">
        <f t="shared" si="4"/>
        <v>4.8920147483419187</v>
      </c>
      <c r="D119">
        <f t="shared" si="5"/>
        <v>6.8593363246136629E-3</v>
      </c>
    </row>
    <row r="120" spans="2:4">
      <c r="B120" s="2">
        <f t="shared" si="3"/>
        <v>77</v>
      </c>
      <c r="C120" s="2">
        <f t="shared" si="4"/>
        <v>4.8988740846665326</v>
      </c>
      <c r="D120">
        <f t="shared" si="5"/>
        <v>6.5506661900060492E-3</v>
      </c>
    </row>
    <row r="121" spans="2:4">
      <c r="B121" s="2">
        <f t="shared" si="3"/>
        <v>78</v>
      </c>
      <c r="C121" s="2">
        <f t="shared" si="4"/>
        <v>4.9054247508565387</v>
      </c>
      <c r="D121">
        <f t="shared" si="5"/>
        <v>6.2558862114557856E-3</v>
      </c>
    </row>
    <row r="122" spans="2:4">
      <c r="B122" s="2">
        <f t="shared" si="3"/>
        <v>79</v>
      </c>
      <c r="C122" s="2">
        <f t="shared" si="4"/>
        <v>4.9116806370679944</v>
      </c>
      <c r="D122">
        <f t="shared" si="5"/>
        <v>5.9743713319402592E-3</v>
      </c>
    </row>
    <row r="123" spans="2:4">
      <c r="B123" s="2">
        <f t="shared" si="3"/>
        <v>80</v>
      </c>
      <c r="C123" s="2">
        <f t="shared" si="4"/>
        <v>4.9176550083999349</v>
      </c>
      <c r="D123">
        <f t="shared" si="5"/>
        <v>5.7055246220029388E-3</v>
      </c>
    </row>
    <row r="124" spans="2:4">
      <c r="B124" s="2">
        <f t="shared" si="3"/>
        <v>81</v>
      </c>
      <c r="C124" s="2">
        <f t="shared" si="4"/>
        <v>4.9233605330219374</v>
      </c>
      <c r="D124">
        <f t="shared" si="5"/>
        <v>5.448776014012835E-3</v>
      </c>
    </row>
    <row r="125" spans="2:4">
      <c r="B125" s="2">
        <f t="shared" si="3"/>
        <v>82</v>
      </c>
      <c r="C125" s="2">
        <f t="shared" si="4"/>
        <v>4.9288093090359499</v>
      </c>
      <c r="D125">
        <f t="shared" si="5"/>
        <v>5.203581093382259E-3</v>
      </c>
    </row>
    <row r="126" spans="2:4">
      <c r="B126" s="2">
        <f t="shared" si="3"/>
        <v>83</v>
      </c>
      <c r="C126" s="2">
        <f t="shared" si="4"/>
        <v>4.9340128901293321</v>
      </c>
      <c r="D126">
        <f t="shared" si="5"/>
        <v>4.9694199441800702E-3</v>
      </c>
    </row>
    <row r="127" spans="2:4">
      <c r="B127" s="2">
        <f t="shared" si="3"/>
        <v>84</v>
      </c>
      <c r="C127" s="2">
        <f t="shared" si="4"/>
        <v>4.938982310073512</v>
      </c>
      <c r="D127">
        <f t="shared" si="5"/>
        <v>4.7457960466919802E-3</v>
      </c>
    </row>
    <row r="128" spans="2:4">
      <c r="B128" s="2">
        <f t="shared" si="3"/>
        <v>85</v>
      </c>
      <c r="C128" s="2">
        <f t="shared" si="4"/>
        <v>4.9437281061202043</v>
      </c>
      <c r="D128">
        <f t="shared" si="5"/>
        <v>4.5322352245908137E-3</v>
      </c>
    </row>
    <row r="129" spans="2:4">
      <c r="B129" s="2">
        <f>B128+$G$37</f>
        <v>86</v>
      </c>
      <c r="C129" s="2">
        <f>C128+D128</f>
        <v>4.9482603413447954</v>
      </c>
      <c r="D129">
        <f>(0.227-0.045*C129)*$G$37</f>
        <v>4.3282846394842311E-3</v>
      </c>
    </row>
    <row r="130" spans="2:4">
      <c r="B130" s="2">
        <f t="shared" ref="B130:B143" si="6">B129+$G$37</f>
        <v>87</v>
      </c>
      <c r="C130" s="2">
        <f t="shared" ref="C130:C143" si="7">C129+D129</f>
        <v>4.95258862598428</v>
      </c>
      <c r="D130">
        <f t="shared" ref="D130:D143" si="8">(0.227-0.045*C130)*$G$37</f>
        <v>4.1335118307074259E-3</v>
      </c>
    </row>
    <row r="131" spans="2:4">
      <c r="B131" s="2">
        <f t="shared" si="6"/>
        <v>88</v>
      </c>
      <c r="C131" s="2">
        <f t="shared" si="7"/>
        <v>4.9567221378149871</v>
      </c>
      <c r="D131">
        <f t="shared" si="8"/>
        <v>3.9475037983255912E-3</v>
      </c>
    </row>
    <row r="132" spans="2:4">
      <c r="B132" s="2">
        <f t="shared" si="6"/>
        <v>89</v>
      </c>
      <c r="C132" s="2">
        <f t="shared" si="7"/>
        <v>4.9606696416133129</v>
      </c>
      <c r="D132">
        <f t="shared" si="8"/>
        <v>3.7698661274009337E-3</v>
      </c>
    </row>
    <row r="133" spans="2:4">
      <c r="B133" s="2">
        <f t="shared" si="6"/>
        <v>90</v>
      </c>
      <c r="C133" s="2">
        <f t="shared" si="7"/>
        <v>4.964439507740714</v>
      </c>
      <c r="D133">
        <f t="shared" si="8"/>
        <v>3.6002221516678867E-3</v>
      </c>
    </row>
    <row r="134" spans="2:4">
      <c r="B134" s="2">
        <f t="shared" si="6"/>
        <v>91</v>
      </c>
      <c r="C134" s="2">
        <f t="shared" si="7"/>
        <v>4.9680397298923822</v>
      </c>
      <c r="D134">
        <f t="shared" si="8"/>
        <v>3.438212154842829E-3</v>
      </c>
    </row>
    <row r="135" spans="2:4">
      <c r="B135" s="2">
        <f t="shared" si="6"/>
        <v>92</v>
      </c>
      <c r="C135" s="2">
        <f t="shared" si="7"/>
        <v>4.9714779420472253</v>
      </c>
      <c r="D135">
        <f t="shared" si="8"/>
        <v>3.2834926078748883E-3</v>
      </c>
    </row>
    <row r="136" spans="2:4">
      <c r="B136" s="2">
        <f t="shared" si="6"/>
        <v>93</v>
      </c>
      <c r="C136" s="2">
        <f t="shared" si="7"/>
        <v>4.9747614346551003</v>
      </c>
      <c r="D136">
        <f t="shared" si="8"/>
        <v>3.1357354405205096E-3</v>
      </c>
    </row>
    <row r="137" spans="2:4">
      <c r="B137" s="2">
        <f t="shared" si="6"/>
        <v>94</v>
      </c>
      <c r="C137" s="2">
        <f t="shared" si="7"/>
        <v>4.9778971700956207</v>
      </c>
      <c r="D137">
        <f t="shared" si="8"/>
        <v>2.9946273456970818E-3</v>
      </c>
    </row>
    <row r="138" spans="2:4">
      <c r="B138" s="2">
        <f t="shared" si="6"/>
        <v>95</v>
      </c>
      <c r="C138" s="2">
        <f t="shared" si="7"/>
        <v>4.980891797441318</v>
      </c>
      <c r="D138">
        <f t="shared" si="8"/>
        <v>2.8598691151406896E-3</v>
      </c>
    </row>
    <row r="139" spans="2:4">
      <c r="B139" s="2">
        <f t="shared" si="6"/>
        <v>96</v>
      </c>
      <c r="C139" s="2">
        <f t="shared" si="7"/>
        <v>4.9837516665564587</v>
      </c>
      <c r="D139">
        <f t="shared" si="8"/>
        <v>2.7311750049593686E-3</v>
      </c>
    </row>
    <row r="140" spans="2:4">
      <c r="B140" s="2">
        <f t="shared" si="6"/>
        <v>97</v>
      </c>
      <c r="C140" s="2">
        <f t="shared" si="7"/>
        <v>4.9864828415614184</v>
      </c>
      <c r="D140">
        <f t="shared" si="8"/>
        <v>2.6082721297361888E-3</v>
      </c>
    </row>
    <row r="141" spans="2:4">
      <c r="B141" s="2">
        <f t="shared" si="6"/>
        <v>98</v>
      </c>
      <c r="C141" s="2">
        <f t="shared" si="7"/>
        <v>4.9890911136911544</v>
      </c>
      <c r="D141">
        <f t="shared" si="8"/>
        <v>2.4908998838980567E-3</v>
      </c>
    </row>
    <row r="142" spans="2:4">
      <c r="B142" s="2">
        <f t="shared" si="6"/>
        <v>99</v>
      </c>
      <c r="C142" s="2">
        <f t="shared" si="7"/>
        <v>4.9915820135750524</v>
      </c>
      <c r="D142">
        <f t="shared" si="8"/>
        <v>2.3788093891226603E-3</v>
      </c>
    </row>
    <row r="143" spans="2:4">
      <c r="B143" s="2">
        <f t="shared" si="6"/>
        <v>100</v>
      </c>
      <c r="C143" s="2">
        <f t="shared" si="7"/>
        <v>4.9939608229641754</v>
      </c>
      <c r="D143">
        <f t="shared" si="8"/>
        <v>2.2717629666121342E-3</v>
      </c>
    </row>
    <row r="144" spans="2:4">
      <c r="B144" s="2">
        <f>B143+$G$37</f>
        <v>101</v>
      </c>
      <c r="C144" s="2">
        <f>C143+D143</f>
        <v>4.9962325859307875</v>
      </c>
      <c r="D144">
        <f>(0.227-0.045*C144)*$G$37</f>
        <v>2.1695336331145898E-3</v>
      </c>
    </row>
    <row r="145" spans="2:4">
      <c r="B145" s="2">
        <f t="shared" ref="B145:B147" si="9">B144+$G$37</f>
        <v>102</v>
      </c>
      <c r="C145" s="2">
        <f t="shared" ref="C145:C147" si="10">C144+D144</f>
        <v>4.9984021195639023</v>
      </c>
      <c r="D145">
        <f t="shared" ref="D145:D147" si="11">(0.227-0.045*C145)*$G$37</f>
        <v>2.0719046196244206E-3</v>
      </c>
    </row>
    <row r="146" spans="2:4">
      <c r="B146" s="2">
        <f t="shared" si="9"/>
        <v>103</v>
      </c>
      <c r="C146" s="2">
        <f t="shared" si="10"/>
        <v>5.0004740241835268</v>
      </c>
      <c r="D146">
        <f t="shared" si="11"/>
        <v>1.9786689117413103E-3</v>
      </c>
    </row>
    <row r="147" spans="2:4">
      <c r="B147" s="2">
        <f t="shared" si="9"/>
        <v>104</v>
      </c>
      <c r="C147" s="2">
        <f t="shared" si="10"/>
        <v>5.0024526930952682</v>
      </c>
      <c r="D147">
        <f t="shared" si="11"/>
        <v>1.8896288107129455E-3</v>
      </c>
    </row>
  </sheetData>
  <sheetProtection password="DB68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Euler RC (en classe)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</dc:creator>
  <cp:lastModifiedBy>HABIBI</cp:lastModifiedBy>
  <dcterms:created xsi:type="dcterms:W3CDTF">2010-11-30T16:24:03Z</dcterms:created>
  <dcterms:modified xsi:type="dcterms:W3CDTF">2010-12-26T14:12:43Z</dcterms:modified>
</cp:coreProperties>
</file>