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  <sheet name="Feuil2" sheetId="2" state="visible" r:id="rId3"/>
    <sheet name="Feuil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<sst xmlns="http://schemas.openxmlformats.org/spreadsheetml/2006/main" count="31" uniqueCount="28">
  <si>
    <t xml:space="preserve">par élève</t>
  </si>
  <si>
    <t xml:space="preserve">2017/2018</t>
  </si>
  <si>
    <t xml:space="preserve">classe 23</t>
  </si>
  <si>
    <t xml:space="preserve">classe 14</t>
  </si>
  <si>
    <t xml:space="preserve">classe 10</t>
  </si>
  <si>
    <t xml:space="preserve">classe 21</t>
  </si>
  <si>
    <t xml:space="preserve">classe 27</t>
  </si>
  <si>
    <t xml:space="preserve">bureau</t>
  </si>
  <si>
    <t xml:space="preserve">total + p</t>
  </si>
  <si>
    <t xml:space="preserve">total + b</t>
  </si>
  <si>
    <t xml:space="preserve">total + m</t>
  </si>
  <si>
    <t xml:space="preserve">total+ c</t>
  </si>
  <si>
    <t xml:space="preserve">total + g</t>
  </si>
  <si>
    <t xml:space="preserve">papier </t>
  </si>
  <si>
    <t xml:space="preserve">papier</t>
  </si>
  <si>
    <t xml:space="preserve">avoir cl</t>
  </si>
  <si>
    <t xml:space="preserve">avoir mh</t>
  </si>
  <si>
    <t xml:space="preserve">total-p</t>
  </si>
  <si>
    <t xml:space="preserve">total-b</t>
  </si>
  <si>
    <t xml:space="preserve">total-m</t>
  </si>
  <si>
    <t xml:space="preserve">total-c</t>
  </si>
  <si>
    <t xml:space="preserve">total-g</t>
  </si>
  <si>
    <t xml:space="preserve">reste p</t>
  </si>
  <si>
    <t xml:space="preserve">reste b</t>
  </si>
  <si>
    <t xml:space="preserve">reste m</t>
  </si>
  <si>
    <t xml:space="preserve">reste c</t>
  </si>
  <si>
    <t xml:space="preserve">reste g</t>
  </si>
  <si>
    <t xml:space="preserve">RESTE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</si>
</sst>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2" activeCellId="0" sqref="I12"/>
    </sheetView>
  </sheetViews>
  <sheetFormatPr defaultRowHeight="15" outlineLevelRow="0" outlineLevelCol="0"/>
  <cols>
    <col collapsed="false" customWidth="true" hidden="false" outlineLevel="0" max="10" min="1" style="0" width="7.65"/>
    <col collapsed="false" customWidth="true" hidden="false" outlineLevel="0" max="1025" min="11" style="0" width="10.65"/>
  </cols>
  <sheetData>
    <row r="1" customFormat="false" ht="13.8" hidden="false" customHeight="false" outlineLevel="0" collapsed="false">
      <c r="A1" s="1" t="n">
        <v>39.5</v>
      </c>
      <c r="B1" s="1" t="s">
        <v>0</v>
      </c>
      <c r="C1" s="1" t="s">
        <v>1</v>
      </c>
      <c r="D1" s="1"/>
      <c r="E1" s="1"/>
      <c r="F1" s="1"/>
      <c r="G1" s="1"/>
      <c r="H1" s="1"/>
      <c r="I1" s="1"/>
      <c r="J1" s="1"/>
    </row>
    <row r="2" customFormat="false" ht="13.8" hidden="false" customHeight="false" outlineLevel="0" collapsed="false">
      <c r="A2" s="1" t="n">
        <v>25</v>
      </c>
      <c r="B2" s="2" t="s">
        <v>2</v>
      </c>
      <c r="C2" s="1" t="n">
        <v>25</v>
      </c>
      <c r="D2" s="2" t="s">
        <v>3</v>
      </c>
      <c r="E2" s="1" t="n">
        <v>25</v>
      </c>
      <c r="F2" s="2" t="s">
        <v>4</v>
      </c>
      <c r="G2" s="1" t="n">
        <v>25</v>
      </c>
      <c r="H2" s="2" t="s">
        <v>5</v>
      </c>
      <c r="I2" s="1" t="n">
        <v>26</v>
      </c>
      <c r="J2" s="2" t="s">
        <v>6</v>
      </c>
    </row>
    <row r="3" customFormat="false" ht="13.8" hidden="false" customHeight="false" outlineLevel="0" collapsed="false">
      <c r="A3" s="1" t="n">
        <v>179</v>
      </c>
      <c r="B3" s="1" t="s">
        <v>7</v>
      </c>
      <c r="C3" s="1"/>
      <c r="D3" s="1"/>
      <c r="E3" s="1"/>
      <c r="F3" s="1"/>
      <c r="G3" s="1"/>
      <c r="H3" s="1"/>
      <c r="I3" s="1"/>
      <c r="J3" s="1"/>
    </row>
    <row r="4" customFormat="false" ht="13.8" hidden="false" customHeight="false" outlineLevel="0" collapsed="false">
      <c r="A4" s="1" t="n">
        <f aca="false">PRODUCT(A1:B2)+A3</f>
        <v>1166.5</v>
      </c>
      <c r="B4" s="1" t="s">
        <v>8</v>
      </c>
      <c r="C4" s="1" t="n">
        <f aca="false">PRODUCT(A1,C2)</f>
        <v>987.5</v>
      </c>
      <c r="D4" s="1" t="s">
        <v>9</v>
      </c>
      <c r="E4" s="1" t="n">
        <f aca="false">PRODUCT(A1,E2)</f>
        <v>987.5</v>
      </c>
      <c r="F4" s="1" t="s">
        <v>10</v>
      </c>
      <c r="G4" s="1" t="n">
        <f aca="false">PRODUCT(A1,G2)</f>
        <v>987.5</v>
      </c>
      <c r="H4" s="1" t="s">
        <v>11</v>
      </c>
      <c r="I4" s="1" t="n">
        <f aca="false">PRODUCT(A1,I2)</f>
        <v>1027</v>
      </c>
      <c r="J4" s="1" t="s">
        <v>12</v>
      </c>
    </row>
    <row r="5" customFormat="false" ht="13.8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</row>
    <row r="6" customFormat="false" ht="13.8" hidden="false" customHeight="false" outlineLevel="0" collapsed="false">
      <c r="A6" s="1" t="n">
        <v>65</v>
      </c>
      <c r="B6" s="1" t="s">
        <v>13</v>
      </c>
      <c r="C6" s="1" t="n">
        <v>65</v>
      </c>
      <c r="D6" s="1" t="s">
        <v>14</v>
      </c>
      <c r="E6" s="1" t="n">
        <v>65</v>
      </c>
      <c r="F6" s="1" t="s">
        <v>14</v>
      </c>
      <c r="G6" s="1" t="n">
        <v>65</v>
      </c>
      <c r="H6" s="1" t="s">
        <v>14</v>
      </c>
      <c r="I6" s="1" t="n">
        <v>65</v>
      </c>
      <c r="J6" s="1" t="s">
        <v>14</v>
      </c>
    </row>
    <row r="7" customFormat="false" ht="13.8" hidden="false" customHeight="false" outlineLevel="0" collapsed="false">
      <c r="A7" s="1" t="n">
        <v>24.8</v>
      </c>
      <c r="B7" s="1" t="n">
        <v>744700</v>
      </c>
      <c r="C7" s="1" t="n">
        <v>900.3</v>
      </c>
      <c r="D7" s="1" t="n">
        <v>778168</v>
      </c>
      <c r="E7" s="1" t="n">
        <v>787.59</v>
      </c>
      <c r="F7" s="1" t="n">
        <v>729299</v>
      </c>
      <c r="G7" s="1" t="n">
        <v>680.84</v>
      </c>
      <c r="H7" s="1" t="n">
        <v>743357</v>
      </c>
      <c r="I7" s="1"/>
      <c r="J7" s="1"/>
    </row>
    <row r="8" customFormat="false" ht="13.8" hidden="false" customHeight="false" outlineLevel="0" collapsed="false">
      <c r="A8" s="1" t="n">
        <v>581.85</v>
      </c>
      <c r="B8" s="1" t="n">
        <v>748821</v>
      </c>
      <c r="C8" s="1"/>
      <c r="D8" s="1"/>
      <c r="E8" s="1" t="n">
        <v>230.56</v>
      </c>
      <c r="F8" s="1" t="n">
        <v>814511</v>
      </c>
      <c r="G8" s="1" t="n">
        <v>65.6</v>
      </c>
      <c r="H8" s="1" t="n">
        <v>34453</v>
      </c>
      <c r="I8" s="1" t="n">
        <v>59.5</v>
      </c>
      <c r="J8" s="1" t="n">
        <v>744615</v>
      </c>
    </row>
    <row r="9" customFormat="false" ht="13.8" hidden="false" customHeight="false" outlineLevel="0" collapsed="false">
      <c r="A9" s="1" t="n">
        <v>243.01</v>
      </c>
      <c r="B9" s="1" t="n">
        <v>824922</v>
      </c>
      <c r="C9" s="1"/>
      <c r="D9" s="1"/>
      <c r="E9" s="1" t="n">
        <v>-91.48</v>
      </c>
      <c r="F9" s="1" t="s">
        <v>15</v>
      </c>
      <c r="G9" s="1"/>
      <c r="H9" s="1"/>
      <c r="I9" s="1" t="n">
        <v>900.53</v>
      </c>
      <c r="J9" s="1" t="n">
        <v>731414</v>
      </c>
    </row>
    <row r="10" customFormat="false" ht="13.8" hidden="false" customHeight="false" outlineLevel="0" collapsed="false">
      <c r="A10" s="1"/>
      <c r="B10" s="1"/>
      <c r="C10" s="1"/>
      <c r="D10" s="1"/>
      <c r="E10" s="1"/>
      <c r="F10" s="1"/>
      <c r="G10" s="1"/>
      <c r="H10" s="1"/>
      <c r="I10" s="1" t="n">
        <v>-109.82</v>
      </c>
      <c r="J10" s="1" t="s">
        <v>16</v>
      </c>
    </row>
    <row r="11" customFormat="false" ht="13.8" hidden="false" customHeight="false" outlineLevel="0" collapsed="false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customFormat="false" ht="13.8" hidden="false" customHeight="false" outlineLevel="0" collapsed="false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customFormat="false" ht="13.8" hidden="false" customHeight="false" outlineLevel="0" collapsed="false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customFormat="false" ht="13.8" hidden="false" customHeight="false" outlineLevel="0" collapsed="false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customFormat="false" ht="13.8" hidden="false" customHeight="false" outlineLevel="0" collapsed="false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customFormat="false" ht="13.8" hidden="false" customHeight="false" outlineLevel="0" collapsed="false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customFormat="false" ht="13.8" hidden="false" customHeight="false" outlineLevel="0" collapsed="false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customFormat="false" ht="13.8" hidden="false" customHeight="false" outlineLevel="0" collapsed="false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customFormat="false" ht="13.8" hidden="false" customHeight="false" outlineLevel="0" collapsed="false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customFormat="false" ht="13.8" hidden="false" customHeight="false" outlineLevel="0" collapsed="false">
      <c r="A20" s="1" t="n">
        <f aca="false">SUM(A6:A19)</f>
        <v>914.66</v>
      </c>
      <c r="B20" s="1" t="s">
        <v>17</v>
      </c>
      <c r="C20" s="1" t="n">
        <f aca="false">SUM(C6:C19)</f>
        <v>965.3</v>
      </c>
      <c r="D20" s="1" t="s">
        <v>18</v>
      </c>
      <c r="E20" s="1" t="n">
        <f aca="false">SUM(E6:E19)</f>
        <v>991.67</v>
      </c>
      <c r="F20" s="1" t="s">
        <v>19</v>
      </c>
      <c r="G20" s="1" t="n">
        <f aca="false">SUM(G6:G19)</f>
        <v>811.44</v>
      </c>
      <c r="H20" s="1" t="s">
        <v>20</v>
      </c>
      <c r="I20" s="1" t="n">
        <f aca="false">SUM(I6:I19)</f>
        <v>915.21</v>
      </c>
      <c r="J20" s="1" t="s">
        <v>21</v>
      </c>
    </row>
    <row r="21" customFormat="false" ht="13.8" hidden="false" customHeight="false" outlineLevel="0" collapsed="false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customFormat="false" ht="13.8" hidden="false" customHeight="false" outlineLevel="0" collapsed="false">
      <c r="A22" s="1" t="n">
        <f aca="false">SUM(A4,-A20)</f>
        <v>251.84</v>
      </c>
      <c r="B22" s="1" t="s">
        <v>22</v>
      </c>
      <c r="C22" s="1" t="n">
        <f aca="false">SUM(C4,-C20)</f>
        <v>22.2</v>
      </c>
      <c r="D22" s="1" t="s">
        <v>23</v>
      </c>
      <c r="E22" s="1" t="n">
        <f aca="false">SUM(E4,-E20)</f>
        <v>-4.17000000000007</v>
      </c>
      <c r="F22" s="1" t="s">
        <v>24</v>
      </c>
      <c r="G22" s="1" t="n">
        <f aca="false">SUM(G4,-G20)</f>
        <v>176.06</v>
      </c>
      <c r="H22" s="1" t="s">
        <v>25</v>
      </c>
      <c r="I22" s="1" t="n">
        <f aca="false">SUM(I4,-I20)</f>
        <v>111.79</v>
      </c>
      <c r="J22" s="1" t="s">
        <v>26</v>
      </c>
    </row>
    <row r="23" customFormat="false" ht="13.8" hidden="false" customHeight="false" outlineLevel="0" collapsed="false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customFormat="false" ht="13.8" hidden="false" customHeight="false" outlineLevel="0" collapsed="false">
      <c r="A24" s="1"/>
      <c r="B24" s="1"/>
      <c r="C24" s="1"/>
      <c r="D24" s="1"/>
      <c r="E24" s="1"/>
      <c r="F24" s="1"/>
      <c r="G24" s="1"/>
      <c r="H24" s="1"/>
      <c r="I24" s="1" t="s">
        <v>27</v>
      </c>
      <c r="J24" s="1" t="n">
        <f aca="false">SUM(A22,C22,E22,G22,I22)</f>
        <v>557.72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outlineLevelRow="0" outlineLevelCol="0"/>
  <cols>
    <col collapsed="false" customWidth="true" hidden="false" outlineLevel="0" max="1025" min="1" style="0" width="10.6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outlineLevelRow="0" outlineLevelCol="0"/>
  <cols>
    <col collapsed="false" customWidth="true" hidden="false" outlineLevel="0" max="1025" min="1" style="0" width="10.6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LibreOffice/5.2.7.2$Windows_x86 LibreOffice_project/2b7f1e640c46ceb28adf43ee075a6e8b8439ed10</Application>
  <Company>Mairie Montpellier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2016-05-01T13:27:37Z</dcterms:created>
  <dc:creator>admin</dc:creator>
  <dc:description/>
  <dc:language>fr-FR</dc:language>
  <cp:lastModifiedBy/>
  <cp:lastPrinted>2017-10-07T10:45:23Z</cp:lastPrinted>
  <dcterms:modified xsi:type="dcterms:W3CDTF">2017-10-07T10:50:55Z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Mairie Montpellier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