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ées Utilisateur\Documents\EVELYNE\COURT CIRCUIT\Archives commandes 2017\"/>
    </mc:Choice>
  </mc:AlternateContent>
  <bookViews>
    <workbookView xWindow="0" yWindow="0" windowWidth="20160" windowHeight="8148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AC3" i="2" l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96" i="1" s="1"/>
  <c r="H13" i="1"/>
</calcChain>
</file>

<file path=xl/sharedStrings.xml><?xml version="1.0" encoding="utf-8"?>
<sst xmlns="http://schemas.openxmlformats.org/spreadsheetml/2006/main" count="186" uniqueCount="174">
  <si>
    <t>EIRL JAFFUS MARTINE    19 rue Francis de Pressensé 11100 Narbonne      tél:06,87,11,81,68</t>
  </si>
  <si>
    <t xml:space="preserve">www.letreflechanceux.fr ( taper en plus martine jaffus) </t>
  </si>
  <si>
    <t>martine.jaffus@gmail.com</t>
  </si>
  <si>
    <t>nom client et n° tél.</t>
  </si>
  <si>
    <t>Préciser le lieu du marché où vous viendrez chercher votre commande:…………………………….</t>
  </si>
  <si>
    <t xml:space="preserve"> Les marchés:            Mardi à Olonzac,Mercredi à Bize Mvois, Vendredi à Laroque de Fa</t>
  </si>
  <si>
    <t>Samedi à Lagrasse, Dimanche à Trèbes</t>
  </si>
  <si>
    <t>COMMANDE avant le 11 juin             LIVRAISON à Partir du 14 juin 2017</t>
  </si>
  <si>
    <t>SI COMMANDE INFERIEUR A 1KG, taper 0,500 ou 0,800 ,le prix s'affichera automatiquement</t>
  </si>
  <si>
    <t>FAMILLES</t>
  </si>
  <si>
    <t>ref</t>
  </si>
  <si>
    <t>dénomination</t>
  </si>
  <si>
    <t>prix de l'unité</t>
  </si>
  <si>
    <t>prix au KG</t>
  </si>
  <si>
    <t>prix TTC</t>
  </si>
  <si>
    <t>quantité</t>
  </si>
  <si>
    <t>céréales</t>
  </si>
  <si>
    <t>SARRASIN GRAINS</t>
  </si>
  <si>
    <t>riz rond 1/2 cplet</t>
  </si>
  <si>
    <t>riz lg cplet camargue</t>
  </si>
  <si>
    <t>riz basmati blanc</t>
  </si>
  <si>
    <t>riz long blanc</t>
  </si>
  <si>
    <t>riz thai 1/2 complet</t>
  </si>
  <si>
    <t>riz thaî blanc</t>
  </si>
  <si>
    <t>quinoa</t>
  </si>
  <si>
    <t>millet</t>
  </si>
  <si>
    <t>boulghour gros</t>
  </si>
  <si>
    <t>couscous cplet</t>
  </si>
  <si>
    <t>couscous blanc</t>
  </si>
  <si>
    <t>spirales 1/2 cplet</t>
  </si>
  <si>
    <t>pollenta</t>
  </si>
  <si>
    <t>boulghour épeautre 350g</t>
  </si>
  <si>
    <t>aide culinaire</t>
  </si>
  <si>
    <t>levur boulang 3x9g</t>
  </si>
  <si>
    <t>pdre a lever ss gluten</t>
  </si>
  <si>
    <t>légumineuses</t>
  </si>
  <si>
    <t>haricot blanc</t>
  </si>
  <si>
    <t>azukis</t>
  </si>
  <si>
    <t>lentilles vertes</t>
  </si>
  <si>
    <t>lentilles corail</t>
  </si>
  <si>
    <t>pois cassé</t>
  </si>
  <si>
    <t>pois chiche</t>
  </si>
  <si>
    <t>graines</t>
  </si>
  <si>
    <t>graines lin doré</t>
  </si>
  <si>
    <t>graine tournesol</t>
  </si>
  <si>
    <t>graines courge</t>
  </si>
  <si>
    <t>graines sésame cplet</t>
  </si>
  <si>
    <t>graines chia  250g</t>
  </si>
  <si>
    <t>flocons</t>
  </si>
  <si>
    <t>levure maltée</t>
  </si>
  <si>
    <t>Protéine de soja (petit)</t>
  </si>
  <si>
    <t>son d'avoine</t>
  </si>
  <si>
    <t>flocons sarrasin 500g</t>
  </si>
  <si>
    <t>flocons 5 céréales</t>
  </si>
  <si>
    <t>muesli sans gluten</t>
  </si>
  <si>
    <t>muesli 5 céréales</t>
  </si>
  <si>
    <t>petits flocons avoine</t>
  </si>
  <si>
    <t>muesli croustillant fruits</t>
  </si>
  <si>
    <t>muesli krounchy chocolat</t>
  </si>
  <si>
    <t>fruits secs</t>
  </si>
  <si>
    <t>amandes décortiquées</t>
  </si>
  <si>
    <t>noisettes</t>
  </si>
  <si>
    <t xml:space="preserve">pistaches coque </t>
  </si>
  <si>
    <t>noix cajou</t>
  </si>
  <si>
    <t>mél. apéritif sans sel</t>
  </si>
  <si>
    <t>mél. fruits à coques</t>
  </si>
  <si>
    <t>abricots secs</t>
  </si>
  <si>
    <t>tomates séchées</t>
  </si>
  <si>
    <t>figues baglama</t>
  </si>
  <si>
    <t>raisins secs sultanine</t>
  </si>
  <si>
    <t>pruneaux d'agen 44/55</t>
  </si>
  <si>
    <t>cranberries canada</t>
  </si>
  <si>
    <t>baies de goji chine</t>
  </si>
  <si>
    <t>mangues séchées</t>
  </si>
  <si>
    <t>lamelles gingembre conf</t>
  </si>
  <si>
    <t>pignons pin 50g</t>
  </si>
  <si>
    <t>cerneaux noix 100g</t>
  </si>
  <si>
    <t>dattes deglet nour 250g</t>
  </si>
  <si>
    <t>SUCRES</t>
  </si>
  <si>
    <t>rapadura en 1 kg</t>
  </si>
  <si>
    <t>sucre blond</t>
  </si>
  <si>
    <t>CAFE</t>
  </si>
  <si>
    <t>Café mél équilibré250g</t>
  </si>
  <si>
    <t>FARINES</t>
  </si>
  <si>
    <t xml:space="preserve">FAR.BLE T65 </t>
  </si>
  <si>
    <t>FAR. BLE T80</t>
  </si>
  <si>
    <t>FAR.BLE T110</t>
  </si>
  <si>
    <t>FAR. BLE T150</t>
  </si>
  <si>
    <t>FAR. SARRASIN</t>
  </si>
  <si>
    <t>FAR. PetiT EPEAUTRE</t>
  </si>
  <si>
    <t>FAR. GranD EPEAUTRE T150</t>
  </si>
  <si>
    <t>FAR. SEIGLE</t>
  </si>
  <si>
    <t xml:space="preserve">FAR. DE RIZ </t>
  </si>
  <si>
    <t>FAR.de Souchet 250G</t>
  </si>
  <si>
    <t>FAR.de chataigne 500G</t>
  </si>
  <si>
    <t>FAR.pois chiche 500g</t>
  </si>
  <si>
    <t>THE VERT</t>
  </si>
  <si>
    <t>TV1232</t>
  </si>
  <si>
    <t>YUNNAN GREEN 100G</t>
  </si>
  <si>
    <t>TM6812</t>
  </si>
  <si>
    <t>JASMINE FOLIES 100G</t>
  </si>
  <si>
    <t>momentanément indisponible</t>
  </si>
  <si>
    <t>TM6932</t>
  </si>
  <si>
    <t>PARFUM MEDINA 100G</t>
  </si>
  <si>
    <t>TA6812</t>
  </si>
  <si>
    <t>EARL GREY VERT 100G</t>
  </si>
  <si>
    <t>THE NOIR</t>
  </si>
  <si>
    <t>TN3122</t>
  </si>
  <si>
    <t>PUTHARJHORA 100G</t>
  </si>
  <si>
    <t>TM7832</t>
  </si>
  <si>
    <t>ENGLISH BREAKFAST 100G</t>
  </si>
  <si>
    <t>TA7342</t>
  </si>
  <si>
    <t>MASALA TCHAÏ 100G</t>
  </si>
  <si>
    <t>TA7332</t>
  </si>
  <si>
    <t>BABOUCHKA RUSSE 100G</t>
  </si>
  <si>
    <t>ROOIBOS</t>
  </si>
  <si>
    <t>TR2002</t>
  </si>
  <si>
    <t>ROOIBOS NATURE 100G</t>
  </si>
  <si>
    <t>TR2072</t>
  </si>
  <si>
    <t>VOIE LACTEE 100G</t>
  </si>
  <si>
    <t xml:space="preserve"> TOTAL  TTC</t>
  </si>
  <si>
    <t>LONGEUR TOTALE 3 METRES</t>
  </si>
  <si>
    <t>TOTAL</t>
  </si>
  <si>
    <t>HARICOT BLANC</t>
  </si>
  <si>
    <t>AZUKIS</t>
  </si>
  <si>
    <t>POIS CASSES</t>
  </si>
  <si>
    <t>LENTILLES VERTES</t>
  </si>
  <si>
    <t>LENTILLES CORAIL</t>
  </si>
  <si>
    <t>POIS CHICHE</t>
  </si>
  <si>
    <t>LIN DORE</t>
  </si>
  <si>
    <t>LIN BRUN</t>
  </si>
  <si>
    <t>TOURNESOL</t>
  </si>
  <si>
    <t>COURGE</t>
  </si>
  <si>
    <t>SESAME</t>
  </si>
  <si>
    <t>AMANDES</t>
  </si>
  <si>
    <t>NOISETTES</t>
  </si>
  <si>
    <t>NOIX</t>
  </si>
  <si>
    <t>NOIX CAJOU</t>
  </si>
  <si>
    <t>MEL APPERITIF SS SEL</t>
  </si>
  <si>
    <t>COUSCOUS BLANC</t>
  </si>
  <si>
    <t>POLLENTA</t>
  </si>
  <si>
    <t>sarrasin</t>
  </si>
  <si>
    <t>riz rd 1/2 cplet</t>
  </si>
  <si>
    <t>RIZ LONG BLANC</t>
  </si>
  <si>
    <t>RIZ LONG COMPLET</t>
  </si>
  <si>
    <t>riz thaî 1/2 cplet</t>
  </si>
  <si>
    <t>QUINOA</t>
  </si>
  <si>
    <t>MILLET</t>
  </si>
  <si>
    <t>BOULGHOUR GROS</t>
  </si>
  <si>
    <t>COUSCOUS CPLET</t>
  </si>
  <si>
    <t>460mm h</t>
  </si>
  <si>
    <t>350mm profondeur</t>
  </si>
  <si>
    <t>étagère sous les silos</t>
  </si>
  <si>
    <t>120 mm h</t>
  </si>
  <si>
    <t>LEVURE</t>
  </si>
  <si>
    <t>FLOC 5 CERE</t>
  </si>
  <si>
    <t>AVOINE PETIT</t>
  </si>
  <si>
    <t>MUESLI</t>
  </si>
  <si>
    <t>MUESLI RGE</t>
  </si>
  <si>
    <t>KRUNCHI</t>
  </si>
  <si>
    <t>ABRICOT</t>
  </si>
  <si>
    <t>FIGUE</t>
  </si>
  <si>
    <t>thés conditionnés + divers</t>
  </si>
  <si>
    <t>345mm hauteur</t>
  </si>
  <si>
    <t>375 mm profondeur</t>
  </si>
  <si>
    <t>pâtes 1/2 cpl</t>
  </si>
  <si>
    <t>rapadura</t>
  </si>
  <si>
    <t>goji</t>
  </si>
  <si>
    <t>gingembre</t>
  </si>
  <si>
    <t>raisins</t>
  </si>
  <si>
    <t>canneberge</t>
  </si>
  <si>
    <t>datte</t>
  </si>
  <si>
    <t>8 sacs de 3 kg de farine+ bidon huile olive de 3l</t>
  </si>
  <si>
    <t>200mm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</si>
</sst>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C]General"/>
    <numFmt numFmtId="165" formatCode="#,##0.00&quot; &quot;[$€-40C]"/>
    <numFmt numFmtId="166" formatCode="#,##0.00&quot;  &quot;"/>
    <numFmt numFmtId="167" formatCode="#,##0.000"/>
    <numFmt numFmtId="168" formatCode="[$-40C]0"/>
    <numFmt numFmtId="169" formatCode="#,##0.00&quot; &quot;[$€-40C];[Red]&quot;-&quot;#,##0.00&quot; &quot;[$€-40C]"/>
  </numFmts>
  <fonts count="20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D9E1F2"/>
      </patternFill>
    </fill>
    <fill>
      <patternFill patternType="solid">
        <fgColor rgb="FFA9D08E"/>
        <bgColor rgb="FFA9D08E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B4C7E7"/>
        <bgColor rgb="FFB4C7E7"/>
      </patternFill>
    </fill>
    <fill>
      <patternFill patternType="solid">
        <fgColor rgb="FFA9D18E"/>
        <bgColor rgb="FFA9D18E"/>
      </patternFill>
    </fill>
    <fill>
      <patternFill patternType="solid">
        <fgColor rgb="FFF8CBAD"/>
        <bgColor rgb="FFF8CBAD"/>
      </patternFill>
    </fill>
    <fill>
      <patternFill patternType="solid">
        <fgColor rgb="FFD0CECE"/>
        <bgColor rgb="FFD0CECE"/>
      </patternFill>
    </fill>
    <fill>
      <patternFill patternType="solid">
        <fgColor rgb="FFC5E0B4"/>
        <bgColor rgb="FFC5E0B4"/>
      </patternFill>
    </fill>
    <fill>
      <patternFill patternType="solid">
        <fgColor rgb="FFDEEBF7"/>
        <bgColor rgb="FFDEEBF7"/>
      </patternFill>
    </fill>
    <fill>
      <patternFill patternType="solid">
        <fgColor rgb="FFFFE699"/>
        <bgColor rgb="FFFFE69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3">
    <xf numFmtId="0" fontId="0" fillId="0" borderId="0"/>
    <xf numFmtId="164" fontId="2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169" fontId="5" fillId="0" borderId="0" applyBorder="0" applyProtection="0"/>
    <xf numFmtId="169" fontId="5" fillId="0" borderId="0" applyBorder="0" applyProtection="0"/>
  </cellStyleXfs>
  <cellXfs count="87">
    <xf numFmtId="0" fontId="0" fillId="0" borderId="0" xfId="0"/>
    <xf numFmtId="164" fontId="6" fillId="0" borderId="0" xfId="1" applyFont="1" applyFill="1" applyAlignment="1">
      <alignment horizontal="center"/>
    </xf>
    <xf numFmtId="164" fontId="2" fillId="0" borderId="0" xfId="1" applyFont="1" applyFill="1" applyAlignment="1"/>
    <xf numFmtId="164" fontId="7" fillId="2" borderId="0" xfId="1" applyFont="1" applyFill="1" applyAlignment="1">
      <alignment horizontal="center"/>
    </xf>
    <xf numFmtId="164" fontId="6" fillId="3" borderId="2" xfId="1" applyFont="1" applyFill="1" applyBorder="1" applyAlignment="1">
      <alignment horizontal="center"/>
    </xf>
    <xf numFmtId="164" fontId="6" fillId="0" borderId="0" xfId="1" applyFont="1" applyFill="1" applyAlignment="1">
      <alignment horizontal="left"/>
    </xf>
    <xf numFmtId="164" fontId="10" fillId="0" borderId="0" xfId="1" applyFont="1" applyFill="1" applyAlignment="1">
      <alignment horizontal="center"/>
    </xf>
    <xf numFmtId="164" fontId="10" fillId="0" borderId="0" xfId="1" applyFont="1" applyFill="1" applyAlignment="1"/>
    <xf numFmtId="164" fontId="11" fillId="0" borderId="0" xfId="1" applyFont="1" applyFill="1" applyAlignment="1">
      <alignment horizontal="center"/>
    </xf>
    <xf numFmtId="164" fontId="10" fillId="2" borderId="1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/>
    </xf>
    <xf numFmtId="164" fontId="11" fillId="0" borderId="0" xfId="1" applyFont="1" applyFill="1" applyAlignment="1"/>
    <xf numFmtId="0" fontId="12" fillId="0" borderId="0" xfId="0" applyFont="1"/>
    <xf numFmtId="164" fontId="6" fillId="0" borderId="2" xfId="1" applyFont="1" applyFill="1" applyBorder="1" applyAlignment="1">
      <alignment horizontal="center"/>
    </xf>
    <xf numFmtId="164" fontId="7" fillId="2" borderId="2" xfId="1" applyFont="1" applyFill="1" applyBorder="1" applyAlignment="1">
      <alignment horizontal="center"/>
    </xf>
    <xf numFmtId="164" fontId="6" fillId="0" borderId="2" xfId="1" applyFont="1" applyFill="1" applyBorder="1" applyAlignment="1"/>
    <xf numFmtId="164" fontId="6" fillId="0" borderId="2" xfId="1" applyFont="1" applyFill="1" applyBorder="1" applyAlignment="1">
      <alignment horizontal="center" wrapText="1"/>
    </xf>
    <xf numFmtId="165" fontId="7" fillId="0" borderId="2" xfId="1" applyNumberFormat="1" applyFont="1" applyFill="1" applyBorder="1" applyAlignment="1">
      <alignment horizontal="center" wrapText="1"/>
    </xf>
    <xf numFmtId="164" fontId="6" fillId="0" borderId="7" xfId="1" applyFont="1" applyFill="1" applyBorder="1" applyAlignment="1"/>
    <xf numFmtId="164" fontId="6" fillId="3" borderId="8" xfId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/>
    </xf>
    <xf numFmtId="164" fontId="13" fillId="0" borderId="0" xfId="1" applyFont="1" applyFill="1" applyAlignment="1"/>
    <xf numFmtId="164" fontId="6" fillId="4" borderId="2" xfId="1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6" fontId="14" fillId="0" borderId="2" xfId="0" applyNumberFormat="1" applyFont="1" applyFill="1" applyBorder="1" applyAlignment="1">
      <alignment horizontal="left"/>
    </xf>
    <xf numFmtId="167" fontId="6" fillId="3" borderId="2" xfId="1" applyNumberFormat="1" applyFont="1" applyFill="1" applyBorder="1" applyAlignment="1">
      <alignment horizontal="center"/>
    </xf>
    <xf numFmtId="165" fontId="6" fillId="0" borderId="2" xfId="2" applyNumberFormat="1" applyFont="1" applyFill="1" applyBorder="1" applyAlignment="1">
      <alignment horizontal="center" vertical="center"/>
    </xf>
    <xf numFmtId="168" fontId="15" fillId="0" borderId="0" xfId="2" applyNumberFormat="1" applyFont="1" applyFill="1" applyAlignment="1">
      <alignment horizontal="center" vertical="center"/>
    </xf>
    <xf numFmtId="164" fontId="15" fillId="0" borderId="0" xfId="2" applyFont="1" applyFill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/>
    </xf>
    <xf numFmtId="168" fontId="13" fillId="0" borderId="0" xfId="2" applyNumberFormat="1" applyFont="1" applyFill="1" applyAlignment="1">
      <alignment horizontal="center"/>
    </xf>
    <xf numFmtId="164" fontId="13" fillId="0" borderId="0" xfId="2" applyFont="1" applyFill="1" applyAlignment="1">
      <alignment horizontal="center"/>
    </xf>
    <xf numFmtId="164" fontId="15" fillId="4" borderId="2" xfId="1" applyFont="1" applyFill="1" applyBorder="1" applyAlignment="1">
      <alignment horizontal="center"/>
    </xf>
    <xf numFmtId="0" fontId="16" fillId="0" borderId="0" xfId="0" applyFont="1"/>
    <xf numFmtId="166" fontId="6" fillId="0" borderId="2" xfId="1" applyNumberFormat="1" applyFont="1" applyFill="1" applyBorder="1" applyAlignment="1">
      <alignment horizontal="left"/>
    </xf>
    <xf numFmtId="165" fontId="6" fillId="0" borderId="2" xfId="1" applyNumberFormat="1" applyFont="1" applyFill="1" applyBorder="1" applyAlignment="1">
      <alignment horizontal="center"/>
    </xf>
    <xf numFmtId="164" fontId="6" fillId="5" borderId="2" xfId="1" applyFont="1" applyFill="1" applyBorder="1" applyAlignment="1">
      <alignment horizontal="center"/>
    </xf>
    <xf numFmtId="164" fontId="6" fillId="6" borderId="2" xfId="1" applyFont="1" applyFill="1" applyBorder="1" applyAlignment="1">
      <alignment horizontal="center"/>
    </xf>
    <xf numFmtId="164" fontId="6" fillId="7" borderId="2" xfId="1" applyFont="1" applyFill="1" applyBorder="1" applyAlignment="1">
      <alignment horizontal="center"/>
    </xf>
    <xf numFmtId="164" fontId="7" fillId="2" borderId="7" xfId="1" applyFont="1" applyFill="1" applyBorder="1" applyAlignment="1">
      <alignment horizontal="center"/>
    </xf>
    <xf numFmtId="164" fontId="6" fillId="0" borderId="10" xfId="1" applyFont="1" applyFill="1" applyBorder="1" applyAlignment="1">
      <alignment horizontal="center"/>
    </xf>
    <xf numFmtId="166" fontId="14" fillId="0" borderId="7" xfId="0" applyNumberFormat="1" applyFont="1" applyFill="1" applyBorder="1" applyAlignment="1">
      <alignment horizontal="left"/>
    </xf>
    <xf numFmtId="167" fontId="6" fillId="3" borderId="7" xfId="1" applyNumberFormat="1" applyFont="1" applyFill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164" fontId="6" fillId="8" borderId="2" xfId="1" applyFont="1" applyFill="1" applyBorder="1" applyAlignment="1">
      <alignment horizontal="center"/>
    </xf>
    <xf numFmtId="164" fontId="6" fillId="9" borderId="2" xfId="1" applyFont="1" applyFill="1" applyBorder="1" applyAlignment="1">
      <alignment horizontal="center"/>
    </xf>
    <xf numFmtId="164" fontId="6" fillId="10" borderId="2" xfId="1" applyFont="1" applyFill="1" applyBorder="1" applyAlignment="1">
      <alignment horizontal="center"/>
    </xf>
    <xf numFmtId="165" fontId="6" fillId="0" borderId="9" xfId="1" applyNumberFormat="1" applyFont="1" applyFill="1" applyBorder="1" applyAlignment="1">
      <alignment horizontal="center"/>
    </xf>
    <xf numFmtId="164" fontId="6" fillId="10" borderId="7" xfId="1" applyFont="1" applyFill="1" applyBorder="1" applyAlignment="1">
      <alignment horizontal="center"/>
    </xf>
    <xf numFmtId="164" fontId="6" fillId="5" borderId="7" xfId="1" applyFont="1" applyFill="1" applyBorder="1" applyAlignment="1">
      <alignment horizontal="center"/>
    </xf>
    <xf numFmtId="164" fontId="6" fillId="0" borderId="7" xfId="1" applyFont="1" applyFill="1" applyBorder="1" applyAlignment="1">
      <alignment horizontal="center"/>
    </xf>
    <xf numFmtId="164" fontId="6" fillId="11" borderId="2" xfId="1" applyFont="1" applyFill="1" applyBorder="1" applyAlignment="1">
      <alignment horizontal="center"/>
    </xf>
    <xf numFmtId="165" fontId="6" fillId="11" borderId="2" xfId="1" applyNumberFormat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2" borderId="8" xfId="0" applyFont="1" applyFill="1" applyBorder="1"/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4" fontId="6" fillId="0" borderId="0" xfId="1" applyFont="1" applyFill="1" applyAlignment="1"/>
    <xf numFmtId="164" fontId="2" fillId="0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164" fontId="6" fillId="0" borderId="0" xfId="1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164" fontId="4" fillId="2" borderId="1" xfId="7" applyNumberFormat="1" applyFont="1" applyFill="1" applyBorder="1" applyAlignment="1">
      <alignment horizontal="center"/>
    </xf>
    <xf numFmtId="164" fontId="6" fillId="3" borderId="2" xfId="1" applyFont="1" applyFill="1" applyBorder="1" applyAlignment="1">
      <alignment horizontal="center"/>
    </xf>
    <xf numFmtId="0" fontId="0" fillId="3" borderId="2" xfId="0" applyFill="1" applyBorder="1"/>
    <xf numFmtId="0" fontId="8" fillId="0" borderId="3" xfId="0" applyFont="1" applyFill="1" applyBorder="1" applyAlignment="1"/>
    <xf numFmtId="164" fontId="6" fillId="0" borderId="4" xfId="1" applyFont="1" applyFill="1" applyBorder="1" applyAlignment="1">
      <alignment horizontal="left"/>
    </xf>
    <xf numFmtId="164" fontId="6" fillId="0" borderId="4" xfId="1" applyFont="1" applyFill="1" applyBorder="1" applyAlignment="1">
      <alignment horizontal="center"/>
    </xf>
    <xf numFmtId="164" fontId="9" fillId="3" borderId="5" xfId="1" applyFont="1" applyFill="1" applyBorder="1" applyAlignment="1">
      <alignment horizontal="center"/>
    </xf>
    <xf numFmtId="0" fontId="0" fillId="0" borderId="4" xfId="0" applyFill="1" applyBorder="1"/>
    <xf numFmtId="164" fontId="6" fillId="3" borderId="4" xfId="1" applyFont="1" applyFill="1" applyBorder="1" applyAlignment="1">
      <alignment horizontal="center"/>
    </xf>
    <xf numFmtId="164" fontId="17" fillId="11" borderId="11" xfId="1" applyFont="1" applyFill="1" applyBorder="1" applyAlignment="1">
      <alignment horizontal="center"/>
    </xf>
    <xf numFmtId="164" fontId="9" fillId="13" borderId="2" xfId="1" applyFont="1" applyFill="1" applyBorder="1" applyAlignment="1">
      <alignment horizontal="center" textRotation="90"/>
    </xf>
    <xf numFmtId="164" fontId="9" fillId="14" borderId="2" xfId="1" applyFont="1" applyFill="1" applyBorder="1" applyAlignment="1">
      <alignment horizontal="center" textRotation="90"/>
    </xf>
    <xf numFmtId="164" fontId="9" fillId="7" borderId="2" xfId="1" applyFont="1" applyFill="1" applyBorder="1" applyAlignment="1">
      <alignment horizontal="center" textRotation="90"/>
    </xf>
    <xf numFmtId="164" fontId="9" fillId="15" borderId="2" xfId="1" applyFont="1" applyFill="1" applyBorder="1" applyAlignment="1">
      <alignment horizontal="center" textRotation="90"/>
    </xf>
    <xf numFmtId="164" fontId="9" fillId="15" borderId="2" xfId="1" applyFont="1" applyFill="1" applyBorder="1" applyAlignment="1">
      <alignment horizontal="center" textRotation="90" wrapText="1"/>
    </xf>
    <xf numFmtId="164" fontId="9" fillId="15" borderId="12" xfId="1" applyFont="1" applyFill="1" applyBorder="1" applyAlignment="1">
      <alignment horizontal="center" textRotation="90"/>
    </xf>
    <xf numFmtId="164" fontId="9" fillId="15" borderId="11" xfId="1" applyFont="1" applyFill="1" applyBorder="1" applyAlignment="1">
      <alignment horizontal="center" textRotation="90"/>
    </xf>
    <xf numFmtId="164" fontId="19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12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0" fillId="0" borderId="2" xfId="1" applyFont="1" applyFill="1" applyBorder="1" applyAlignment="1">
      <alignment horizontal="center"/>
    </xf>
    <xf numFmtId="164" fontId="11" fillId="0" borderId="13" xfId="1" applyFont="1" applyFill="1" applyBorder="1" applyAlignment="1">
      <alignment horizontal="center"/>
    </xf>
  </cellXfs>
  <cellStyles count="13">
    <cellStyle name="Excel Built-in Normal" xfId="1"/>
    <cellStyle name="Excel Built-in Normal 2" xfId="2"/>
    <cellStyle name="Heading" xfId="3"/>
    <cellStyle name="Heading 2" xfId="4"/>
    <cellStyle name="Heading1" xfId="5"/>
    <cellStyle name="Heading1 2" xfId="6"/>
    <cellStyle name="Lien hypertexte" xfId="7"/>
    <cellStyle name="Normal" xfId="0" builtinId="0" customBuiltin="1"/>
    <cellStyle name="Normal 2" xfId="8"/>
    <cellStyle name="Result" xfId="9"/>
    <cellStyle name="Result 2" xfId="10"/>
    <cellStyle name="Result2" xfId="11"/>
    <cellStyle name="Result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e.jaff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Z97"/>
  <sheetViews>
    <sheetView tabSelected="1" workbookViewId="0">
      <selection sqref="A1:H1"/>
    </sheetView>
  </sheetViews>
  <sheetFormatPr baseColWidth="10" defaultRowHeight="14.4" x14ac:dyDescent="0.3"/>
  <cols>
    <col min="1" max="1" width="12.09765625" style="1" customWidth="1"/>
    <col min="2" max="2" width="7" style="3" customWidth="1"/>
    <col min="3" max="3" width="19.796875" style="59" customWidth="1"/>
    <col min="4" max="4" width="6.09765625" style="1" customWidth="1"/>
    <col min="5" max="5" width="4.8984375" style="60" customWidth="1"/>
    <col min="6" max="7" width="7.3984375" style="1" customWidth="1"/>
    <col min="8" max="8" width="8" style="1" customWidth="1"/>
    <col min="9" max="1014" width="9.796875" style="2" customWidth="1"/>
    <col min="1015" max="1015" width="11.19921875" customWidth="1"/>
  </cols>
  <sheetData>
    <row r="1" spans="1:1014" x14ac:dyDescent="0.3">
      <c r="A1" s="62" t="s">
        <v>0</v>
      </c>
      <c r="B1" s="62"/>
      <c r="C1" s="62"/>
      <c r="D1" s="62"/>
      <c r="E1" s="62"/>
      <c r="F1" s="62"/>
      <c r="G1" s="62"/>
      <c r="H1" s="62"/>
    </row>
    <row r="2" spans="1:1014" x14ac:dyDescent="0.3">
      <c r="B2" s="63" t="s">
        <v>1</v>
      </c>
      <c r="C2" s="63"/>
      <c r="D2" s="63"/>
      <c r="E2" s="63"/>
      <c r="F2" s="63"/>
      <c r="G2" s="63"/>
    </row>
    <row r="3" spans="1:1014" x14ac:dyDescent="0.3">
      <c r="B3" s="64" t="s">
        <v>2</v>
      </c>
      <c r="C3" s="64"/>
      <c r="D3" s="64"/>
      <c r="E3" s="64"/>
      <c r="F3" s="64"/>
      <c r="G3" s="64"/>
    </row>
    <row r="4" spans="1:1014" x14ac:dyDescent="0.3">
      <c r="A4" s="65" t="s">
        <v>3</v>
      </c>
      <c r="B4" s="65"/>
      <c r="C4" s="66"/>
      <c r="D4" s="66"/>
      <c r="E4" s="66"/>
      <c r="F4" s="66"/>
      <c r="G4" s="66"/>
      <c r="H4" s="66"/>
    </row>
    <row r="5" spans="1:1014" ht="16.05" customHeight="1" x14ac:dyDescent="0.3">
      <c r="A5" s="67" t="s">
        <v>4</v>
      </c>
      <c r="B5" s="67"/>
      <c r="C5" s="67"/>
      <c r="D5" s="67"/>
      <c r="E5" s="67"/>
      <c r="F5" s="67"/>
      <c r="G5" s="67"/>
      <c r="H5" s="67"/>
    </row>
    <row r="6" spans="1:1014" x14ac:dyDescent="0.3">
      <c r="A6" s="68" t="s">
        <v>5</v>
      </c>
      <c r="B6" s="68"/>
      <c r="C6" s="68"/>
      <c r="D6" s="68"/>
      <c r="E6" s="68"/>
      <c r="F6" s="68"/>
      <c r="G6" s="68"/>
      <c r="H6" s="68"/>
    </row>
    <row r="7" spans="1:1014" x14ac:dyDescent="0.3">
      <c r="A7" s="5"/>
      <c r="B7" s="69" t="s">
        <v>6</v>
      </c>
      <c r="C7" s="69"/>
      <c r="D7" s="69"/>
      <c r="E7" s="69"/>
      <c r="F7" s="69"/>
      <c r="G7" s="69"/>
      <c r="H7" s="69"/>
    </row>
    <row r="8" spans="1:1014" ht="15.6" x14ac:dyDescent="0.3">
      <c r="A8" s="70" t="s">
        <v>7</v>
      </c>
      <c r="B8" s="70"/>
      <c r="C8" s="70"/>
      <c r="D8" s="70"/>
      <c r="E8" s="70"/>
      <c r="F8" s="70"/>
      <c r="G8" s="70"/>
      <c r="H8" s="70"/>
    </row>
    <row r="9" spans="1:1014" x14ac:dyDescent="0.3">
      <c r="A9" s="71"/>
      <c r="B9" s="71"/>
      <c r="C9" s="71"/>
      <c r="D9" s="71"/>
      <c r="E9" s="71"/>
      <c r="F9" s="71"/>
      <c r="G9" s="71"/>
      <c r="H9" s="71"/>
    </row>
    <row r="10" spans="1:1014" x14ac:dyDescent="0.3">
      <c r="A10" s="72" t="s">
        <v>8</v>
      </c>
      <c r="B10" s="72"/>
      <c r="C10" s="72"/>
      <c r="D10" s="72"/>
      <c r="E10" s="72"/>
      <c r="F10" s="72"/>
      <c r="G10" s="72"/>
      <c r="H10" s="72"/>
    </row>
    <row r="11" spans="1:1014" s="12" customFormat="1" x14ac:dyDescent="0.3">
      <c r="A11" s="6"/>
      <c r="B11" s="3"/>
      <c r="C11" s="7"/>
      <c r="D11" s="6"/>
      <c r="E11" s="8"/>
      <c r="F11" s="1"/>
      <c r="G11" s="9"/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</row>
    <row r="12" spans="1:1014" ht="41.4" x14ac:dyDescent="0.3">
      <c r="A12" s="13" t="s">
        <v>9</v>
      </c>
      <c r="B12" s="14" t="s">
        <v>10</v>
      </c>
      <c r="C12" s="15" t="s">
        <v>11</v>
      </c>
      <c r="D12" s="16" t="s">
        <v>12</v>
      </c>
      <c r="E12" s="17" t="s">
        <v>13</v>
      </c>
      <c r="F12" s="18" t="s">
        <v>14</v>
      </c>
      <c r="G12" s="19" t="s">
        <v>15</v>
      </c>
      <c r="H12" s="20" t="s">
        <v>14</v>
      </c>
      <c r="I12" s="21"/>
      <c r="J12" s="21"/>
    </row>
    <row r="13" spans="1:1014" x14ac:dyDescent="0.3">
      <c r="A13" s="22" t="s">
        <v>16</v>
      </c>
      <c r="B13" s="14">
        <v>88099</v>
      </c>
      <c r="C13" s="15" t="s">
        <v>17</v>
      </c>
      <c r="D13" s="23"/>
      <c r="E13" s="23">
        <v>1</v>
      </c>
      <c r="F13" s="24">
        <v>4.1500000000000004</v>
      </c>
      <c r="G13" s="25"/>
      <c r="H13" s="26">
        <f t="shared" ref="H13:H26" si="0">SUM(F13*G13)</f>
        <v>0</v>
      </c>
      <c r="I13" s="27"/>
      <c r="J13" s="28"/>
    </row>
    <row r="14" spans="1:1014" x14ac:dyDescent="0.3">
      <c r="A14" s="22"/>
      <c r="B14" s="14">
        <v>88275</v>
      </c>
      <c r="C14" s="15" t="s">
        <v>18</v>
      </c>
      <c r="D14" s="23"/>
      <c r="E14" s="23">
        <v>1</v>
      </c>
      <c r="F14" s="24">
        <v>4.25</v>
      </c>
      <c r="G14" s="25"/>
      <c r="H14" s="29">
        <f t="shared" si="0"/>
        <v>0</v>
      </c>
      <c r="I14" s="30"/>
      <c r="J14" s="31"/>
    </row>
    <row r="15" spans="1:1014" x14ac:dyDescent="0.3">
      <c r="A15" s="22"/>
      <c r="B15" s="14">
        <v>88289</v>
      </c>
      <c r="C15" s="15" t="s">
        <v>19</v>
      </c>
      <c r="D15" s="23"/>
      <c r="E15" s="23">
        <v>1</v>
      </c>
      <c r="F15" s="24">
        <v>4.2</v>
      </c>
      <c r="G15" s="25"/>
      <c r="H15" s="29">
        <f t="shared" si="0"/>
        <v>0</v>
      </c>
      <c r="I15" s="30"/>
      <c r="J15" s="31"/>
    </row>
    <row r="16" spans="1:1014" s="33" customFormat="1" x14ac:dyDescent="0.3">
      <c r="A16" s="32"/>
      <c r="B16" s="14">
        <v>88670</v>
      </c>
      <c r="C16" s="15" t="s">
        <v>20</v>
      </c>
      <c r="D16" s="23"/>
      <c r="E16" s="23">
        <v>1</v>
      </c>
      <c r="F16" s="24">
        <v>5.7</v>
      </c>
      <c r="G16" s="25"/>
      <c r="H16" s="29">
        <f t="shared" si="0"/>
        <v>0</v>
      </c>
      <c r="I16" s="30"/>
      <c r="J16" s="3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</row>
    <row r="17" spans="1:10" x14ac:dyDescent="0.3">
      <c r="A17" s="22"/>
      <c r="B17" s="14">
        <v>8828</v>
      </c>
      <c r="C17" s="15" t="s">
        <v>21</v>
      </c>
      <c r="D17" s="23"/>
      <c r="E17" s="23">
        <v>1</v>
      </c>
      <c r="F17" s="24">
        <v>4.3499999999999996</v>
      </c>
      <c r="G17" s="25"/>
      <c r="H17" s="29">
        <f t="shared" si="0"/>
        <v>0</v>
      </c>
      <c r="I17" s="30"/>
      <c r="J17" s="31"/>
    </row>
    <row r="18" spans="1:10" x14ac:dyDescent="0.3">
      <c r="A18" s="22"/>
      <c r="B18" s="14">
        <v>79019</v>
      </c>
      <c r="C18" s="15" t="s">
        <v>22</v>
      </c>
      <c r="D18" s="23"/>
      <c r="E18" s="23">
        <v>1</v>
      </c>
      <c r="F18" s="24">
        <v>4.95</v>
      </c>
      <c r="G18" s="25"/>
      <c r="H18" s="29">
        <f t="shared" si="0"/>
        <v>0</v>
      </c>
      <c r="I18" s="30"/>
      <c r="J18" s="31"/>
    </row>
    <row r="19" spans="1:10" x14ac:dyDescent="0.3">
      <c r="A19" s="22"/>
      <c r="B19" s="14">
        <v>88266</v>
      </c>
      <c r="C19" s="15" t="s">
        <v>23</v>
      </c>
      <c r="D19" s="23"/>
      <c r="E19" s="23">
        <v>1</v>
      </c>
      <c r="F19" s="24">
        <v>4.95</v>
      </c>
      <c r="G19" s="25"/>
      <c r="H19" s="29">
        <f t="shared" si="0"/>
        <v>0</v>
      </c>
      <c r="I19" s="30"/>
      <c r="J19" s="31"/>
    </row>
    <row r="20" spans="1:10" x14ac:dyDescent="0.3">
      <c r="A20" s="22"/>
      <c r="B20" s="14">
        <v>88731</v>
      </c>
      <c r="C20" s="15" t="s">
        <v>24</v>
      </c>
      <c r="D20" s="23"/>
      <c r="E20" s="23">
        <v>1</v>
      </c>
      <c r="F20" s="24">
        <v>9.35</v>
      </c>
      <c r="G20" s="25"/>
      <c r="H20" s="29">
        <f t="shared" si="0"/>
        <v>0</v>
      </c>
      <c r="I20" s="30"/>
      <c r="J20" s="31"/>
    </row>
    <row r="21" spans="1:10" x14ac:dyDescent="0.3">
      <c r="A21" s="22"/>
      <c r="B21" s="14">
        <v>88073</v>
      </c>
      <c r="C21" s="15" t="s">
        <v>25</v>
      </c>
      <c r="D21" s="23"/>
      <c r="E21" s="23">
        <v>1</v>
      </c>
      <c r="F21" s="24">
        <v>3.8</v>
      </c>
      <c r="G21" s="25"/>
      <c r="H21" s="29">
        <f t="shared" si="0"/>
        <v>0</v>
      </c>
      <c r="I21" s="30"/>
      <c r="J21" s="31"/>
    </row>
    <row r="22" spans="1:10" x14ac:dyDescent="0.3">
      <c r="A22" s="22"/>
      <c r="B22" s="14">
        <v>88003</v>
      </c>
      <c r="C22" s="15" t="s">
        <v>26</v>
      </c>
      <c r="D22" s="23"/>
      <c r="E22" s="23">
        <v>1</v>
      </c>
      <c r="F22" s="24">
        <v>3.1</v>
      </c>
      <c r="G22" s="25"/>
      <c r="H22" s="29">
        <f t="shared" si="0"/>
        <v>0</v>
      </c>
      <c r="I22" s="30"/>
      <c r="J22" s="31"/>
    </row>
    <row r="23" spans="1:10" x14ac:dyDescent="0.3">
      <c r="A23" s="22"/>
      <c r="B23" s="14">
        <v>88180</v>
      </c>
      <c r="C23" s="15" t="s">
        <v>27</v>
      </c>
      <c r="D23" s="23"/>
      <c r="E23" s="23">
        <v>1</v>
      </c>
      <c r="F23" s="24">
        <v>3.3</v>
      </c>
      <c r="G23" s="25"/>
      <c r="H23" s="29">
        <f t="shared" si="0"/>
        <v>0</v>
      </c>
      <c r="I23" s="30"/>
      <c r="J23" s="31"/>
    </row>
    <row r="24" spans="1:10" x14ac:dyDescent="0.3">
      <c r="A24" s="22"/>
      <c r="B24" s="14">
        <v>88133</v>
      </c>
      <c r="C24" s="15" t="s">
        <v>28</v>
      </c>
      <c r="D24" s="23"/>
      <c r="E24" s="23">
        <v>1</v>
      </c>
      <c r="F24" s="24">
        <v>3.35</v>
      </c>
      <c r="G24" s="25"/>
      <c r="H24" s="29">
        <f t="shared" si="0"/>
        <v>0</v>
      </c>
      <c r="I24" s="30"/>
      <c r="J24" s="31"/>
    </row>
    <row r="25" spans="1:10" x14ac:dyDescent="0.3">
      <c r="A25" s="22"/>
      <c r="B25" s="14">
        <v>66110</v>
      </c>
      <c r="C25" s="15" t="s">
        <v>29</v>
      </c>
      <c r="D25" s="23"/>
      <c r="E25" s="23">
        <v>1</v>
      </c>
      <c r="F25" s="24">
        <v>2.7</v>
      </c>
      <c r="G25" s="25"/>
      <c r="H25" s="29">
        <f t="shared" si="0"/>
        <v>0</v>
      </c>
      <c r="I25" s="30"/>
      <c r="J25" s="31"/>
    </row>
    <row r="26" spans="1:10" x14ac:dyDescent="0.3">
      <c r="A26" s="22"/>
      <c r="B26" s="14">
        <v>79101</v>
      </c>
      <c r="C26" s="15" t="s">
        <v>30</v>
      </c>
      <c r="D26" s="23"/>
      <c r="E26" s="23">
        <v>1</v>
      </c>
      <c r="F26" s="24">
        <v>2.7</v>
      </c>
      <c r="G26" s="25"/>
      <c r="H26" s="29">
        <f t="shared" si="0"/>
        <v>0</v>
      </c>
      <c r="I26" s="30"/>
      <c r="J26" s="31"/>
    </row>
    <row r="27" spans="1:10" x14ac:dyDescent="0.3">
      <c r="A27" s="22"/>
      <c r="B27" s="14">
        <v>88589</v>
      </c>
      <c r="C27" s="15" t="s">
        <v>31</v>
      </c>
      <c r="D27" s="13">
        <v>1</v>
      </c>
      <c r="E27" s="13"/>
      <c r="F27" s="34">
        <v>2.2000000000000002</v>
      </c>
      <c r="G27" s="25"/>
      <c r="H27" s="35">
        <f>SUM(G27*F27)</f>
        <v>0</v>
      </c>
      <c r="I27" s="30"/>
      <c r="J27" s="31"/>
    </row>
    <row r="28" spans="1:10" x14ac:dyDescent="0.3">
      <c r="A28" s="4" t="s">
        <v>32</v>
      </c>
      <c r="B28" s="14">
        <v>11212</v>
      </c>
      <c r="C28" s="15" t="s">
        <v>33</v>
      </c>
      <c r="D28" s="13">
        <v>1</v>
      </c>
      <c r="E28" s="13"/>
      <c r="F28" s="34">
        <v>3.95</v>
      </c>
      <c r="G28" s="25"/>
      <c r="H28" s="35">
        <f>SUM(G28*F28)</f>
        <v>0</v>
      </c>
      <c r="I28" s="30"/>
      <c r="J28" s="31"/>
    </row>
    <row r="29" spans="1:10" x14ac:dyDescent="0.3">
      <c r="A29" s="4"/>
      <c r="B29" s="14">
        <v>11210</v>
      </c>
      <c r="C29" s="15" t="s">
        <v>34</v>
      </c>
      <c r="D29" s="13">
        <v>1</v>
      </c>
      <c r="E29" s="13"/>
      <c r="F29" s="34">
        <v>0.6</v>
      </c>
      <c r="G29" s="25"/>
      <c r="H29" s="35">
        <f>SUM(G29*F29)</f>
        <v>0</v>
      </c>
      <c r="I29" s="30"/>
      <c r="J29" s="31"/>
    </row>
    <row r="30" spans="1:10" x14ac:dyDescent="0.3">
      <c r="A30" s="36" t="s">
        <v>35</v>
      </c>
      <c r="B30" s="14">
        <v>88520</v>
      </c>
      <c r="C30" s="15" t="s">
        <v>36</v>
      </c>
      <c r="D30" s="23"/>
      <c r="E30" s="23">
        <v>1</v>
      </c>
      <c r="F30" s="24">
        <v>4.05</v>
      </c>
      <c r="G30" s="25"/>
      <c r="H30" s="29">
        <f>SUM(F30*G30)</f>
        <v>0</v>
      </c>
      <c r="I30" s="30"/>
      <c r="J30" s="31"/>
    </row>
    <row r="31" spans="1:10" x14ac:dyDescent="0.3">
      <c r="A31" s="36"/>
      <c r="B31" s="14">
        <v>88604</v>
      </c>
      <c r="C31" s="15" t="s">
        <v>37</v>
      </c>
      <c r="D31" s="23"/>
      <c r="E31" s="23">
        <v>1</v>
      </c>
      <c r="F31" s="24">
        <v>4.7</v>
      </c>
      <c r="G31" s="25"/>
      <c r="H31" s="29">
        <f>SUM(F31*G31)</f>
        <v>0</v>
      </c>
      <c r="I31" s="30"/>
      <c r="J31" s="31"/>
    </row>
    <row r="32" spans="1:10" x14ac:dyDescent="0.3">
      <c r="A32" s="36"/>
      <c r="B32" s="14">
        <v>88645</v>
      </c>
      <c r="C32" s="15" t="s">
        <v>38</v>
      </c>
      <c r="D32" s="23"/>
      <c r="E32" s="23">
        <v>1</v>
      </c>
      <c r="F32" s="24">
        <v>5.25</v>
      </c>
      <c r="G32" s="25"/>
      <c r="H32" s="29">
        <f t="shared" ref="H32:H37" si="1">SUM(G32*F32)</f>
        <v>0</v>
      </c>
      <c r="I32" s="30"/>
      <c r="J32" s="31"/>
    </row>
    <row r="33" spans="1:10" x14ac:dyDescent="0.3">
      <c r="A33" s="36"/>
      <c r="B33" s="14">
        <v>88651</v>
      </c>
      <c r="C33" s="15" t="s">
        <v>39</v>
      </c>
      <c r="D33" s="23"/>
      <c r="E33" s="23">
        <v>1</v>
      </c>
      <c r="F33" s="24">
        <v>5.3</v>
      </c>
      <c r="G33" s="25"/>
      <c r="H33" s="29">
        <f t="shared" si="1"/>
        <v>0</v>
      </c>
      <c r="I33" s="30"/>
      <c r="J33" s="31"/>
    </row>
    <row r="34" spans="1:10" x14ac:dyDescent="0.3">
      <c r="A34" s="36"/>
      <c r="B34" s="14">
        <v>88665</v>
      </c>
      <c r="C34" s="15" t="s">
        <v>40</v>
      </c>
      <c r="D34" s="23"/>
      <c r="E34" s="23">
        <v>1</v>
      </c>
      <c r="F34" s="24">
        <v>4.4000000000000004</v>
      </c>
      <c r="G34" s="25"/>
      <c r="H34" s="35">
        <f t="shared" si="1"/>
        <v>0</v>
      </c>
    </row>
    <row r="35" spans="1:10" x14ac:dyDescent="0.3">
      <c r="A35" s="36"/>
      <c r="B35" s="14">
        <v>88660</v>
      </c>
      <c r="C35" s="15" t="s">
        <v>41</v>
      </c>
      <c r="D35" s="23"/>
      <c r="E35" s="23">
        <v>1</v>
      </c>
      <c r="F35" s="24">
        <v>4.2</v>
      </c>
      <c r="G35" s="25"/>
      <c r="H35" s="35">
        <f t="shared" si="1"/>
        <v>0</v>
      </c>
    </row>
    <row r="36" spans="1:10" x14ac:dyDescent="0.3">
      <c r="A36" s="37" t="s">
        <v>42</v>
      </c>
      <c r="B36" s="14">
        <v>88711</v>
      </c>
      <c r="C36" s="15" t="s">
        <v>43</v>
      </c>
      <c r="D36" s="23"/>
      <c r="E36" s="23">
        <v>1</v>
      </c>
      <c r="F36" s="24">
        <v>4.8</v>
      </c>
      <c r="G36" s="25"/>
      <c r="H36" s="35">
        <f t="shared" si="1"/>
        <v>0</v>
      </c>
    </row>
    <row r="37" spans="1:10" x14ac:dyDescent="0.3">
      <c r="A37" s="37"/>
      <c r="B37" s="14">
        <v>88720</v>
      </c>
      <c r="C37" s="15" t="s">
        <v>44</v>
      </c>
      <c r="D37" s="23"/>
      <c r="E37" s="23">
        <v>1</v>
      </c>
      <c r="F37" s="24">
        <v>4.8499999999999996</v>
      </c>
      <c r="G37" s="25"/>
      <c r="H37" s="35">
        <f t="shared" si="1"/>
        <v>0</v>
      </c>
    </row>
    <row r="38" spans="1:10" x14ac:dyDescent="0.3">
      <c r="A38" s="37"/>
      <c r="B38" s="14">
        <v>88703</v>
      </c>
      <c r="C38" s="15" t="s">
        <v>45</v>
      </c>
      <c r="D38" s="23"/>
      <c r="E38" s="23">
        <v>1</v>
      </c>
      <c r="F38" s="24">
        <v>11.2</v>
      </c>
      <c r="G38" s="25"/>
      <c r="H38" s="35">
        <f>SUM(F38*G38)</f>
        <v>0</v>
      </c>
    </row>
    <row r="39" spans="1:10" x14ac:dyDescent="0.3">
      <c r="A39" s="37"/>
      <c r="B39" s="14">
        <v>88754</v>
      </c>
      <c r="C39" s="15" t="s">
        <v>46</v>
      </c>
      <c r="D39" s="23"/>
      <c r="E39" s="23">
        <v>1</v>
      </c>
      <c r="F39" s="24">
        <v>6.95</v>
      </c>
      <c r="G39" s="25"/>
      <c r="H39" s="35">
        <f>SUM(G39*F39)</f>
        <v>0</v>
      </c>
    </row>
    <row r="40" spans="1:10" x14ac:dyDescent="0.3">
      <c r="A40" s="37"/>
      <c r="B40" s="14">
        <v>88505</v>
      </c>
      <c r="C40" s="15" t="s">
        <v>47</v>
      </c>
      <c r="D40" s="23">
        <v>1</v>
      </c>
      <c r="E40" s="23"/>
      <c r="F40" s="24">
        <v>6.65</v>
      </c>
      <c r="G40" s="25"/>
      <c r="H40" s="35">
        <f>SUM(F40*G40)</f>
        <v>0</v>
      </c>
    </row>
    <row r="41" spans="1:10" x14ac:dyDescent="0.3">
      <c r="A41" s="38" t="s">
        <v>48</v>
      </c>
      <c r="B41" s="14">
        <v>79629</v>
      </c>
      <c r="C41" s="15" t="s">
        <v>49</v>
      </c>
      <c r="D41" s="23"/>
      <c r="E41" s="23">
        <v>1</v>
      </c>
      <c r="F41" s="24">
        <v>13.25</v>
      </c>
      <c r="G41" s="25"/>
      <c r="H41" s="35">
        <f>SUM(F41*G41)</f>
        <v>0</v>
      </c>
    </row>
    <row r="42" spans="1:10" x14ac:dyDescent="0.3">
      <c r="A42" s="38"/>
      <c r="B42" s="39">
        <v>86522</v>
      </c>
      <c r="C42" s="18" t="s">
        <v>50</v>
      </c>
      <c r="D42" s="40">
        <v>1</v>
      </c>
      <c r="E42" s="40"/>
      <c r="F42" s="41">
        <v>4.3499999999999996</v>
      </c>
      <c r="G42" s="42"/>
      <c r="H42" s="43">
        <f>SUM(F42*G42)</f>
        <v>0</v>
      </c>
    </row>
    <row r="43" spans="1:10" x14ac:dyDescent="0.3">
      <c r="A43" s="38"/>
      <c r="B43" s="14">
        <v>88171</v>
      </c>
      <c r="C43" s="15" t="s">
        <v>51</v>
      </c>
      <c r="D43" s="23"/>
      <c r="E43" s="23">
        <v>1</v>
      </c>
      <c r="F43" s="24">
        <v>3.95</v>
      </c>
      <c r="G43" s="25"/>
      <c r="H43" s="35">
        <f>SUM(F43*G43)</f>
        <v>0</v>
      </c>
    </row>
    <row r="44" spans="1:10" x14ac:dyDescent="0.3">
      <c r="A44" s="38"/>
      <c r="B44" s="14">
        <v>88477</v>
      </c>
      <c r="C44" s="15" t="s">
        <v>52</v>
      </c>
      <c r="D44" s="23">
        <v>1</v>
      </c>
      <c r="E44" s="23"/>
      <c r="F44" s="24">
        <v>3.7</v>
      </c>
      <c r="G44" s="25"/>
      <c r="H44" s="35">
        <f>SUM(F44*G44)</f>
        <v>0</v>
      </c>
    </row>
    <row r="45" spans="1:10" x14ac:dyDescent="0.3">
      <c r="A45" s="38"/>
      <c r="B45" s="14">
        <v>88433</v>
      </c>
      <c r="C45" s="15" t="s">
        <v>53</v>
      </c>
      <c r="D45" s="23"/>
      <c r="E45" s="23">
        <v>1</v>
      </c>
      <c r="F45" s="24">
        <v>3.1</v>
      </c>
      <c r="G45" s="25"/>
      <c r="H45" s="35">
        <f>SUM(G45*F45)</f>
        <v>0</v>
      </c>
    </row>
    <row r="46" spans="1:10" x14ac:dyDescent="0.3">
      <c r="A46" s="38"/>
      <c r="B46" s="14">
        <v>88070</v>
      </c>
      <c r="C46" s="15" t="s">
        <v>54</v>
      </c>
      <c r="D46" s="23"/>
      <c r="E46" s="23">
        <v>1</v>
      </c>
      <c r="F46" s="24">
        <v>10.199999999999999</v>
      </c>
      <c r="G46" s="25"/>
      <c r="H46" s="35">
        <f>SUM(F46*G46)</f>
        <v>0</v>
      </c>
    </row>
    <row r="47" spans="1:10" x14ac:dyDescent="0.3">
      <c r="A47" s="38"/>
      <c r="B47" s="14">
        <v>88534</v>
      </c>
      <c r="C47" s="15" t="s">
        <v>55</v>
      </c>
      <c r="D47" s="23"/>
      <c r="E47" s="23">
        <v>1</v>
      </c>
      <c r="F47" s="24">
        <v>5.6</v>
      </c>
      <c r="G47" s="25"/>
      <c r="H47" s="35">
        <f>SUM(F47*G47)</f>
        <v>0</v>
      </c>
    </row>
    <row r="48" spans="1:10" x14ac:dyDescent="0.3">
      <c r="A48" s="38"/>
      <c r="B48" s="14">
        <v>88447</v>
      </c>
      <c r="C48" s="15" t="s">
        <v>56</v>
      </c>
      <c r="D48" s="23"/>
      <c r="E48" s="23">
        <v>1</v>
      </c>
      <c r="F48" s="24">
        <v>2.9</v>
      </c>
      <c r="G48" s="25"/>
      <c r="H48" s="35">
        <f>SUM(F48*G48)</f>
        <v>0</v>
      </c>
    </row>
    <row r="49" spans="1:8" x14ac:dyDescent="0.3">
      <c r="A49" s="38"/>
      <c r="B49" s="14">
        <v>79630</v>
      </c>
      <c r="C49" s="15" t="s">
        <v>57</v>
      </c>
      <c r="D49" s="23"/>
      <c r="E49" s="23">
        <v>1</v>
      </c>
      <c r="F49" s="24">
        <v>7.9</v>
      </c>
      <c r="G49" s="25"/>
      <c r="H49" s="35">
        <f>SUM(G49*F49)</f>
        <v>0</v>
      </c>
    </row>
    <row r="50" spans="1:8" x14ac:dyDescent="0.3">
      <c r="A50" s="38"/>
      <c r="B50" s="14">
        <v>64078</v>
      </c>
      <c r="C50" s="15" t="s">
        <v>58</v>
      </c>
      <c r="D50" s="23"/>
      <c r="E50" s="23">
        <v>1</v>
      </c>
      <c r="F50" s="24">
        <v>7.25</v>
      </c>
      <c r="G50" s="25"/>
      <c r="H50" s="35">
        <f>SUM(F50*G50)</f>
        <v>0</v>
      </c>
    </row>
    <row r="51" spans="1:8" x14ac:dyDescent="0.3">
      <c r="A51" s="44" t="s">
        <v>59</v>
      </c>
      <c r="B51" s="14">
        <v>77121</v>
      </c>
      <c r="C51" s="15" t="s">
        <v>60</v>
      </c>
      <c r="D51" s="23"/>
      <c r="E51" s="23">
        <v>1</v>
      </c>
      <c r="F51" s="24">
        <v>18.5</v>
      </c>
      <c r="G51" s="25"/>
      <c r="H51" s="35">
        <f>SUM(F51*G51)</f>
        <v>0</v>
      </c>
    </row>
    <row r="52" spans="1:8" x14ac:dyDescent="0.3">
      <c r="A52" s="44"/>
      <c r="B52" s="14">
        <v>77122</v>
      </c>
      <c r="C52" s="15" t="s">
        <v>61</v>
      </c>
      <c r="D52" s="23"/>
      <c r="E52" s="23">
        <v>1</v>
      </c>
      <c r="F52" s="24">
        <v>27.95</v>
      </c>
      <c r="G52" s="25"/>
      <c r="H52" s="35">
        <f>SUM(F52*G52)</f>
        <v>0</v>
      </c>
    </row>
    <row r="53" spans="1:8" x14ac:dyDescent="0.3">
      <c r="A53" s="44"/>
      <c r="B53" s="14">
        <v>582</v>
      </c>
      <c r="C53" s="15" t="s">
        <v>62</v>
      </c>
      <c r="D53" s="23"/>
      <c r="E53" s="23">
        <v>1</v>
      </c>
      <c r="F53" s="24">
        <v>26.06</v>
      </c>
      <c r="G53" s="25"/>
      <c r="H53" s="35">
        <f>SUM(F53*G53)</f>
        <v>0</v>
      </c>
    </row>
    <row r="54" spans="1:8" x14ac:dyDescent="0.3">
      <c r="A54" s="44"/>
      <c r="B54" s="14">
        <v>551</v>
      </c>
      <c r="C54" s="15" t="s">
        <v>63</v>
      </c>
      <c r="D54" s="23"/>
      <c r="E54" s="23">
        <v>1</v>
      </c>
      <c r="F54" s="24">
        <v>24.15</v>
      </c>
      <c r="G54" s="25"/>
      <c r="H54" s="35">
        <f>SUM(F54*G54)</f>
        <v>0</v>
      </c>
    </row>
    <row r="55" spans="1:8" x14ac:dyDescent="0.3">
      <c r="A55" s="44"/>
      <c r="B55" s="14">
        <v>24040</v>
      </c>
      <c r="C55" s="15" t="s">
        <v>64</v>
      </c>
      <c r="D55" s="23"/>
      <c r="E55" s="23">
        <v>1</v>
      </c>
      <c r="F55" s="24">
        <v>25.1</v>
      </c>
      <c r="G55" s="25"/>
      <c r="H55" s="35">
        <f>SUM(G55*F55)</f>
        <v>0</v>
      </c>
    </row>
    <row r="56" spans="1:8" x14ac:dyDescent="0.3">
      <c r="A56" s="44"/>
      <c r="B56" s="14">
        <v>24114</v>
      </c>
      <c r="C56" s="15" t="s">
        <v>65</v>
      </c>
      <c r="D56" s="23"/>
      <c r="E56" s="23">
        <v>1</v>
      </c>
      <c r="F56" s="24">
        <v>34.9</v>
      </c>
      <c r="G56" s="25"/>
      <c r="H56" s="35">
        <f>SUM(G56*F56)</f>
        <v>0</v>
      </c>
    </row>
    <row r="57" spans="1:8" x14ac:dyDescent="0.3">
      <c r="A57" s="44"/>
      <c r="B57" s="14">
        <v>77106</v>
      </c>
      <c r="C57" s="15" t="s">
        <v>66</v>
      </c>
      <c r="D57" s="23"/>
      <c r="E57" s="23">
        <v>1</v>
      </c>
      <c r="F57" s="24">
        <v>12.95</v>
      </c>
      <c r="G57" s="25"/>
      <c r="H57" s="35">
        <f>SUM(G57*F57)</f>
        <v>0</v>
      </c>
    </row>
    <row r="58" spans="1:8" x14ac:dyDescent="0.3">
      <c r="A58" s="44"/>
      <c r="B58" s="14">
        <v>77153</v>
      </c>
      <c r="C58" s="15" t="s">
        <v>67</v>
      </c>
      <c r="D58" s="23"/>
      <c r="E58" s="23">
        <v>1</v>
      </c>
      <c r="F58" s="24">
        <v>13.95</v>
      </c>
      <c r="G58" s="25"/>
      <c r="H58" s="35">
        <f>SUM(F58*G58)</f>
        <v>0</v>
      </c>
    </row>
    <row r="59" spans="1:8" x14ac:dyDescent="0.3">
      <c r="A59" s="44"/>
      <c r="B59" s="14">
        <v>77162</v>
      </c>
      <c r="C59" s="15" t="s">
        <v>68</v>
      </c>
      <c r="D59" s="23"/>
      <c r="E59" s="23">
        <v>1</v>
      </c>
      <c r="F59" s="24">
        <v>12.05</v>
      </c>
      <c r="G59" s="25"/>
      <c r="H59" s="35">
        <f>SUM(G59*F59)</f>
        <v>0</v>
      </c>
    </row>
    <row r="60" spans="1:8" x14ac:dyDescent="0.3">
      <c r="A60" s="44"/>
      <c r="B60" s="14">
        <v>77152</v>
      </c>
      <c r="C60" s="15" t="s">
        <v>69</v>
      </c>
      <c r="D60" s="23"/>
      <c r="E60" s="23">
        <v>1</v>
      </c>
      <c r="F60" s="24">
        <v>6</v>
      </c>
      <c r="G60" s="25"/>
      <c r="H60" s="35">
        <f>SUM(F60*G60)</f>
        <v>0</v>
      </c>
    </row>
    <row r="61" spans="1:8" x14ac:dyDescent="0.3">
      <c r="A61" s="44"/>
      <c r="B61" s="14">
        <v>25502</v>
      </c>
      <c r="C61" s="15" t="s">
        <v>70</v>
      </c>
      <c r="D61" s="23"/>
      <c r="E61" s="23">
        <v>1</v>
      </c>
      <c r="F61" s="24">
        <v>10.6</v>
      </c>
      <c r="G61" s="25"/>
      <c r="H61" s="35">
        <f>SUM(F61*G61)</f>
        <v>0</v>
      </c>
    </row>
    <row r="62" spans="1:8" x14ac:dyDescent="0.3">
      <c r="A62" s="44"/>
      <c r="B62" s="14">
        <v>77192</v>
      </c>
      <c r="C62" s="15" t="s">
        <v>71</v>
      </c>
      <c r="D62" s="23"/>
      <c r="E62" s="23">
        <v>1</v>
      </c>
      <c r="F62" s="24">
        <v>20.95</v>
      </c>
      <c r="G62" s="25"/>
      <c r="H62" s="35">
        <f>SUM(F62*G62)</f>
        <v>0</v>
      </c>
    </row>
    <row r="63" spans="1:8" x14ac:dyDescent="0.3">
      <c r="A63" s="44"/>
      <c r="B63" s="14">
        <v>77135</v>
      </c>
      <c r="C63" s="15" t="s">
        <v>72</v>
      </c>
      <c r="D63" s="23"/>
      <c r="E63" s="23">
        <v>1</v>
      </c>
      <c r="F63" s="24">
        <v>25.75</v>
      </c>
      <c r="G63" s="25"/>
      <c r="H63" s="35">
        <f>SUM(F63*G63)</f>
        <v>0</v>
      </c>
    </row>
    <row r="64" spans="1:8" x14ac:dyDescent="0.3">
      <c r="A64" s="44"/>
      <c r="B64" s="14">
        <v>618</v>
      </c>
      <c r="C64" s="15" t="s">
        <v>73</v>
      </c>
      <c r="D64" s="23"/>
      <c r="E64" s="23">
        <v>1</v>
      </c>
      <c r="F64" s="24">
        <v>21.35</v>
      </c>
      <c r="G64" s="25"/>
      <c r="H64" s="35">
        <f>SUM(F64*G64)</f>
        <v>0</v>
      </c>
    </row>
    <row r="65" spans="1:8" x14ac:dyDescent="0.3">
      <c r="A65" s="44"/>
      <c r="B65" s="14">
        <v>77166</v>
      </c>
      <c r="C65" s="15" t="s">
        <v>74</v>
      </c>
      <c r="D65" s="23"/>
      <c r="E65" s="23">
        <v>1</v>
      </c>
      <c r="F65" s="24">
        <v>10.7</v>
      </c>
      <c r="G65" s="25"/>
      <c r="H65" s="35">
        <f>SUM(G65*F65)</f>
        <v>0</v>
      </c>
    </row>
    <row r="66" spans="1:8" x14ac:dyDescent="0.3">
      <c r="A66" s="44"/>
      <c r="B66" s="14">
        <v>77035</v>
      </c>
      <c r="C66" s="15" t="s">
        <v>75</v>
      </c>
      <c r="D66" s="13">
        <v>1</v>
      </c>
      <c r="E66" s="13"/>
      <c r="F66" s="24">
        <v>7.02</v>
      </c>
      <c r="G66" s="25"/>
      <c r="H66" s="35">
        <f>SUM(G66*F66)</f>
        <v>0</v>
      </c>
    </row>
    <row r="67" spans="1:8" x14ac:dyDescent="0.3">
      <c r="A67" s="44"/>
      <c r="B67" s="14">
        <v>38036</v>
      </c>
      <c r="C67" s="15" t="s">
        <v>76</v>
      </c>
      <c r="D67" s="13">
        <v>1</v>
      </c>
      <c r="E67" s="13"/>
      <c r="F67" s="34">
        <v>4.8499999999999996</v>
      </c>
      <c r="G67" s="25"/>
      <c r="H67" s="35">
        <f>SUM(G67*F67)</f>
        <v>0</v>
      </c>
    </row>
    <row r="68" spans="1:8" x14ac:dyDescent="0.3">
      <c r="A68" s="44"/>
      <c r="B68" s="14">
        <v>37998</v>
      </c>
      <c r="C68" s="15" t="s">
        <v>77</v>
      </c>
      <c r="D68" s="13">
        <v>1</v>
      </c>
      <c r="E68" s="13"/>
      <c r="F68" s="34">
        <v>2.7</v>
      </c>
      <c r="G68" s="25"/>
      <c r="H68" s="35">
        <f>SUM(G68*F68)</f>
        <v>0</v>
      </c>
    </row>
    <row r="69" spans="1:8" x14ac:dyDescent="0.3">
      <c r="A69" s="45" t="s">
        <v>78</v>
      </c>
      <c r="B69" s="39">
        <v>69003</v>
      </c>
      <c r="C69" s="18" t="s">
        <v>79</v>
      </c>
      <c r="D69" s="40">
        <v>1</v>
      </c>
      <c r="E69" s="40"/>
      <c r="F69" s="41">
        <v>8.9499999999999993</v>
      </c>
      <c r="G69" s="42"/>
      <c r="H69" s="43">
        <f>SUM(G69*F69)</f>
        <v>0</v>
      </c>
    </row>
    <row r="70" spans="1:8" x14ac:dyDescent="0.3">
      <c r="A70" s="45"/>
      <c r="B70" s="14">
        <v>69009</v>
      </c>
      <c r="C70" s="15" t="s">
        <v>80</v>
      </c>
      <c r="D70" s="23"/>
      <c r="E70" s="23">
        <v>1</v>
      </c>
      <c r="F70" s="24">
        <v>3.25</v>
      </c>
      <c r="G70" s="25"/>
      <c r="H70" s="35">
        <f>SUM(F70*G70)</f>
        <v>0</v>
      </c>
    </row>
    <row r="71" spans="1:8" x14ac:dyDescent="0.3">
      <c r="A71" s="1" t="s">
        <v>81</v>
      </c>
      <c r="B71" s="14">
        <v>60219</v>
      </c>
      <c r="C71" s="15" t="s">
        <v>82</v>
      </c>
      <c r="D71" s="13">
        <v>1</v>
      </c>
      <c r="E71" s="13"/>
      <c r="F71" s="24">
        <v>4.25</v>
      </c>
      <c r="G71" s="25"/>
      <c r="H71" s="35">
        <f>SUM(G71*F71)</f>
        <v>0</v>
      </c>
    </row>
    <row r="72" spans="1:8" x14ac:dyDescent="0.3">
      <c r="A72" s="46" t="s">
        <v>83</v>
      </c>
      <c r="B72" s="14">
        <v>88522</v>
      </c>
      <c r="C72" s="15" t="s">
        <v>84</v>
      </c>
      <c r="D72" s="23"/>
      <c r="E72" s="23">
        <v>1</v>
      </c>
      <c r="F72" s="24">
        <v>2.25</v>
      </c>
      <c r="G72" s="25"/>
      <c r="H72" s="35">
        <f t="shared" ref="H72:H93" si="2">SUM(F72*G72)</f>
        <v>0</v>
      </c>
    </row>
    <row r="73" spans="1:8" x14ac:dyDescent="0.3">
      <c r="A73" s="46"/>
      <c r="B73" s="14">
        <v>88304</v>
      </c>
      <c r="C73" s="15" t="s">
        <v>85</v>
      </c>
      <c r="D73" s="23"/>
      <c r="E73" s="23">
        <v>1</v>
      </c>
      <c r="F73" s="24">
        <v>2.2000000000000002</v>
      </c>
      <c r="G73" s="25"/>
      <c r="H73" s="35">
        <f t="shared" si="2"/>
        <v>0</v>
      </c>
    </row>
    <row r="74" spans="1:8" x14ac:dyDescent="0.3">
      <c r="A74" s="46"/>
      <c r="B74" s="14">
        <v>79998</v>
      </c>
      <c r="C74" s="15" t="s">
        <v>86</v>
      </c>
      <c r="D74" s="23"/>
      <c r="E74" s="23">
        <v>1</v>
      </c>
      <c r="F74" s="24">
        <v>2.2000000000000002</v>
      </c>
      <c r="G74" s="25"/>
      <c r="H74" s="35">
        <f t="shared" si="2"/>
        <v>0</v>
      </c>
    </row>
    <row r="75" spans="1:8" x14ac:dyDescent="0.3">
      <c r="A75" s="46"/>
      <c r="B75" s="14">
        <v>79999</v>
      </c>
      <c r="C75" s="15" t="s">
        <v>87</v>
      </c>
      <c r="D75" s="23"/>
      <c r="E75" s="23">
        <v>1</v>
      </c>
      <c r="F75" s="24">
        <v>2.2000000000000002</v>
      </c>
      <c r="G75" s="25"/>
      <c r="H75" s="35">
        <f t="shared" si="2"/>
        <v>0</v>
      </c>
    </row>
    <row r="76" spans="1:8" x14ac:dyDescent="0.3">
      <c r="A76" s="46"/>
      <c r="B76" s="14">
        <v>88191</v>
      </c>
      <c r="C76" s="15" t="s">
        <v>88</v>
      </c>
      <c r="D76" s="47"/>
      <c r="E76" s="23">
        <v>1</v>
      </c>
      <c r="F76" s="24">
        <v>4.1500000000000004</v>
      </c>
      <c r="G76" s="25"/>
      <c r="H76" s="35">
        <f t="shared" si="2"/>
        <v>0</v>
      </c>
    </row>
    <row r="77" spans="1:8" x14ac:dyDescent="0.3">
      <c r="A77" s="46"/>
      <c r="B77" s="14">
        <v>88866</v>
      </c>
      <c r="C77" s="15" t="s">
        <v>89</v>
      </c>
      <c r="D77" s="23"/>
      <c r="E77" s="23">
        <v>1</v>
      </c>
      <c r="F77" s="24">
        <v>5.95</v>
      </c>
      <c r="G77" s="25"/>
      <c r="H77" s="35">
        <f t="shared" si="2"/>
        <v>0</v>
      </c>
    </row>
    <row r="78" spans="1:8" x14ac:dyDescent="0.3">
      <c r="A78" s="48"/>
      <c r="B78" s="39">
        <v>88387</v>
      </c>
      <c r="C78" s="18" t="s">
        <v>90</v>
      </c>
      <c r="D78" s="40"/>
      <c r="E78" s="40">
        <v>5</v>
      </c>
      <c r="F78" s="41">
        <v>4</v>
      </c>
      <c r="G78" s="42"/>
      <c r="H78" s="43">
        <f t="shared" si="2"/>
        <v>0</v>
      </c>
    </row>
    <row r="79" spans="1:8" x14ac:dyDescent="0.3">
      <c r="A79" s="46"/>
      <c r="B79" s="14">
        <v>88296</v>
      </c>
      <c r="C79" s="15" t="s">
        <v>91</v>
      </c>
      <c r="D79" s="23"/>
      <c r="E79" s="23">
        <v>1</v>
      </c>
      <c r="F79" s="24">
        <v>2.1</v>
      </c>
      <c r="G79" s="25"/>
      <c r="H79" s="35">
        <f t="shared" si="2"/>
        <v>0</v>
      </c>
    </row>
    <row r="80" spans="1:8" x14ac:dyDescent="0.3">
      <c r="A80" s="46"/>
      <c r="B80" s="14">
        <v>12071</v>
      </c>
      <c r="C80" s="15" t="s">
        <v>92</v>
      </c>
      <c r="D80" s="23"/>
      <c r="E80" s="23">
        <v>1</v>
      </c>
      <c r="F80" s="24">
        <v>4.8499999999999996</v>
      </c>
      <c r="G80" s="25"/>
      <c r="H80" s="35">
        <f t="shared" si="2"/>
        <v>0</v>
      </c>
    </row>
    <row r="81" spans="1:11" x14ac:dyDescent="0.3">
      <c r="A81" s="48"/>
      <c r="B81" s="39">
        <v>77268</v>
      </c>
      <c r="C81" s="18" t="s">
        <v>93</v>
      </c>
      <c r="D81" s="40">
        <v>1</v>
      </c>
      <c r="E81" s="40"/>
      <c r="F81" s="41">
        <v>4.1500000000000004</v>
      </c>
      <c r="G81" s="42"/>
      <c r="H81" s="43">
        <f t="shared" si="2"/>
        <v>0</v>
      </c>
    </row>
    <row r="82" spans="1:11" x14ac:dyDescent="0.3">
      <c r="A82" s="48"/>
      <c r="B82" s="39">
        <v>88326</v>
      </c>
      <c r="C82" s="18" t="s">
        <v>94</v>
      </c>
      <c r="D82" s="40">
        <v>1</v>
      </c>
      <c r="E82" s="40"/>
      <c r="F82" s="41">
        <v>8.9499999999999993</v>
      </c>
      <c r="G82" s="42"/>
      <c r="H82" s="43">
        <f t="shared" si="2"/>
        <v>0</v>
      </c>
    </row>
    <row r="83" spans="1:11" x14ac:dyDescent="0.3">
      <c r="A83" s="49"/>
      <c r="B83" s="39">
        <v>88358</v>
      </c>
      <c r="C83" s="18" t="s">
        <v>95</v>
      </c>
      <c r="D83" s="50">
        <v>1</v>
      </c>
      <c r="E83" s="50"/>
      <c r="F83" s="41">
        <v>3.8</v>
      </c>
      <c r="G83" s="42"/>
      <c r="H83" s="43">
        <f t="shared" si="2"/>
        <v>0</v>
      </c>
    </row>
    <row r="84" spans="1:11" x14ac:dyDescent="0.3">
      <c r="A84" s="51" t="s">
        <v>96</v>
      </c>
      <c r="B84" s="14" t="s">
        <v>97</v>
      </c>
      <c r="C84" s="15" t="s">
        <v>98</v>
      </c>
      <c r="D84" s="13">
        <v>1</v>
      </c>
      <c r="E84" s="13"/>
      <c r="F84" s="24">
        <v>10.55</v>
      </c>
      <c r="G84" s="25"/>
      <c r="H84" s="35">
        <f t="shared" si="2"/>
        <v>0</v>
      </c>
    </row>
    <row r="85" spans="1:11" x14ac:dyDescent="0.3">
      <c r="A85" s="51" t="s">
        <v>96</v>
      </c>
      <c r="B85" s="14" t="s">
        <v>99</v>
      </c>
      <c r="C85" s="15" t="s">
        <v>100</v>
      </c>
      <c r="D85" s="13">
        <v>1</v>
      </c>
      <c r="E85" s="13"/>
      <c r="F85" s="24">
        <v>15.6</v>
      </c>
      <c r="G85" s="25"/>
      <c r="H85" s="52">
        <f t="shared" si="2"/>
        <v>0</v>
      </c>
      <c r="I85" s="73" t="s">
        <v>101</v>
      </c>
      <c r="J85" s="73"/>
      <c r="K85" s="73"/>
    </row>
    <row r="86" spans="1:11" x14ac:dyDescent="0.3">
      <c r="A86" s="51" t="s">
        <v>96</v>
      </c>
      <c r="B86" s="14" t="s">
        <v>102</v>
      </c>
      <c r="C86" s="15" t="s">
        <v>103</v>
      </c>
      <c r="D86" s="13">
        <v>1</v>
      </c>
      <c r="E86" s="13"/>
      <c r="F86" s="24">
        <v>7.1</v>
      </c>
      <c r="G86" s="25"/>
      <c r="H86" s="35">
        <f t="shared" si="2"/>
        <v>0</v>
      </c>
    </row>
    <row r="87" spans="1:11" x14ac:dyDescent="0.3">
      <c r="A87" s="51" t="s">
        <v>96</v>
      </c>
      <c r="B87" s="14" t="s">
        <v>104</v>
      </c>
      <c r="C87" s="15" t="s">
        <v>105</v>
      </c>
      <c r="D87" s="13">
        <v>1</v>
      </c>
      <c r="E87" s="13"/>
      <c r="F87" s="24">
        <v>8</v>
      </c>
      <c r="G87" s="25"/>
      <c r="H87" s="35">
        <f t="shared" si="2"/>
        <v>0</v>
      </c>
    </row>
    <row r="88" spans="1:11" x14ac:dyDescent="0.3">
      <c r="A88" s="51" t="s">
        <v>106</v>
      </c>
      <c r="B88" s="14" t="s">
        <v>107</v>
      </c>
      <c r="C88" s="15" t="s">
        <v>108</v>
      </c>
      <c r="D88" s="13"/>
      <c r="E88" s="13"/>
      <c r="F88" s="24">
        <v>8</v>
      </c>
      <c r="G88" s="25"/>
      <c r="H88" s="35">
        <f t="shared" si="2"/>
        <v>0</v>
      </c>
    </row>
    <row r="89" spans="1:11" x14ac:dyDescent="0.3">
      <c r="A89" s="51" t="s">
        <v>106</v>
      </c>
      <c r="B89" s="14" t="s">
        <v>109</v>
      </c>
      <c r="C89" s="15" t="s">
        <v>110</v>
      </c>
      <c r="D89" s="13">
        <v>1</v>
      </c>
      <c r="E89" s="13"/>
      <c r="F89" s="24">
        <v>6.95</v>
      </c>
      <c r="G89" s="25"/>
      <c r="H89" s="35">
        <f t="shared" si="2"/>
        <v>0</v>
      </c>
    </row>
    <row r="90" spans="1:11" x14ac:dyDescent="0.3">
      <c r="A90" s="51" t="s">
        <v>106</v>
      </c>
      <c r="B90" s="14" t="s">
        <v>111</v>
      </c>
      <c r="C90" s="15" t="s">
        <v>112</v>
      </c>
      <c r="D90" s="13">
        <v>1</v>
      </c>
      <c r="E90" s="13"/>
      <c r="F90" s="24">
        <v>7.4</v>
      </c>
      <c r="G90" s="25"/>
      <c r="H90" s="35">
        <f t="shared" si="2"/>
        <v>0</v>
      </c>
    </row>
    <row r="91" spans="1:11" x14ac:dyDescent="0.3">
      <c r="A91" s="51" t="s">
        <v>106</v>
      </c>
      <c r="B91" s="14" t="s">
        <v>113</v>
      </c>
      <c r="C91" s="15" t="s">
        <v>114</v>
      </c>
      <c r="D91" s="13">
        <v>1</v>
      </c>
      <c r="E91" s="13"/>
      <c r="F91" s="24">
        <v>7.3</v>
      </c>
      <c r="G91" s="25"/>
      <c r="H91" s="35">
        <f t="shared" si="2"/>
        <v>0</v>
      </c>
    </row>
    <row r="92" spans="1:11" x14ac:dyDescent="0.3">
      <c r="A92" s="51" t="s">
        <v>115</v>
      </c>
      <c r="B92" s="14" t="s">
        <v>116</v>
      </c>
      <c r="C92" s="15" t="s">
        <v>117</v>
      </c>
      <c r="D92" s="13">
        <v>1</v>
      </c>
      <c r="E92" s="13"/>
      <c r="F92" s="24">
        <v>6.3</v>
      </c>
      <c r="G92" s="25"/>
      <c r="H92" s="35">
        <f t="shared" si="2"/>
        <v>0</v>
      </c>
    </row>
    <row r="93" spans="1:11" x14ac:dyDescent="0.3">
      <c r="A93" s="51" t="s">
        <v>115</v>
      </c>
      <c r="B93" s="14" t="s">
        <v>118</v>
      </c>
      <c r="C93" s="15" t="s">
        <v>119</v>
      </c>
      <c r="D93" s="13">
        <v>1</v>
      </c>
      <c r="E93" s="13"/>
      <c r="F93" s="24">
        <v>6.5</v>
      </c>
      <c r="G93" s="25"/>
      <c r="H93" s="35">
        <f t="shared" si="2"/>
        <v>0</v>
      </c>
    </row>
    <row r="94" spans="1:11" x14ac:dyDescent="0.3">
      <c r="A94" s="51"/>
      <c r="B94" s="14"/>
      <c r="C94" s="15"/>
      <c r="D94" s="13"/>
      <c r="E94" s="13"/>
      <c r="F94" s="24"/>
      <c r="G94" s="25"/>
      <c r="H94" s="35"/>
    </row>
    <row r="95" spans="1:11" x14ac:dyDescent="0.3">
      <c r="A95" s="51"/>
      <c r="B95" s="14"/>
      <c r="C95" s="15"/>
      <c r="D95" s="13"/>
      <c r="E95" s="53"/>
      <c r="F95" s="13"/>
      <c r="G95" s="4"/>
      <c r="H95" s="35"/>
    </row>
    <row r="96" spans="1:11" x14ac:dyDescent="0.3">
      <c r="A96" s="54"/>
      <c r="B96" s="55"/>
      <c r="C96" s="56" t="s">
        <v>120</v>
      </c>
      <c r="D96" s="57"/>
      <c r="E96" s="57"/>
      <c r="F96" s="57"/>
      <c r="G96" s="57"/>
      <c r="H96" s="58">
        <f>SUM(H13:H93)</f>
        <v>0</v>
      </c>
    </row>
    <row r="97" spans="1:8" customFormat="1" x14ac:dyDescent="0.3">
      <c r="A97" s="1"/>
      <c r="B97" s="3"/>
      <c r="C97" s="59"/>
      <c r="D97" s="1"/>
      <c r="E97" s="60"/>
      <c r="F97" s="1"/>
      <c r="G97" s="1"/>
      <c r="H97" s="61"/>
    </row>
  </sheetData>
  <mergeCells count="12">
    <mergeCell ref="A6:H6"/>
    <mergeCell ref="B7:H7"/>
    <mergeCell ref="A8:H8"/>
    <mergeCell ref="A9:H9"/>
    <mergeCell ref="A10:H10"/>
    <mergeCell ref="I85:K85"/>
    <mergeCell ref="A1:H1"/>
    <mergeCell ref="B2:G2"/>
    <mergeCell ref="B3:G3"/>
    <mergeCell ref="A4:B4"/>
    <mergeCell ref="C4:H4"/>
    <mergeCell ref="A5:H5"/>
  </mergeCells>
  <hyperlinks>
    <hyperlink ref="B3" r:id="rId1"/>
  </hyperlinks>
  <pageMargins left="0.70866141732283516" right="0.70866141732283516" top="0.59055118110236204" bottom="0.59055118110236204" header="0.19685039370078702" footer="0.19685039370078702"/>
  <pageSetup paperSize="0" fitToWidth="0" fitToHeight="0" orientation="portrait" horizontalDpi="0" verticalDpi="0" copies="0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.6" x14ac:dyDescent="0.3"/>
  <cols>
    <col min="1" max="21" width="4" style="81" customWidth="1"/>
    <col min="22" max="25" width="5.3984375" style="81" customWidth="1"/>
    <col min="26" max="28" width="4" style="81" customWidth="1"/>
    <col min="29" max="1024" width="9.796875" style="2" customWidth="1"/>
    <col min="1025" max="1025" width="11.19921875" customWidth="1"/>
  </cols>
  <sheetData>
    <row r="1" spans="1:30" x14ac:dyDescent="0.3">
      <c r="A1" s="83" t="s">
        <v>121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2" t="s">
        <v>122</v>
      </c>
    </row>
    <row r="2" spans="1:30" ht="108" customHeight="1" x14ac:dyDescent="0.3">
      <c r="A2" s="74" t="s">
        <v>123</v>
      </c>
      <c r="B2" s="74" t="s">
        <v>124</v>
      </c>
      <c r="C2" s="74" t="s">
        <v>125</v>
      </c>
      <c r="D2" s="74" t="s">
        <v>126</v>
      </c>
      <c r="E2" s="74" t="s">
        <v>127</v>
      </c>
      <c r="F2" s="74" t="s">
        <v>128</v>
      </c>
      <c r="G2" s="75" t="s">
        <v>129</v>
      </c>
      <c r="H2" s="75" t="s">
        <v>130</v>
      </c>
      <c r="I2" s="75" t="s">
        <v>131</v>
      </c>
      <c r="J2" s="75" t="s">
        <v>132</v>
      </c>
      <c r="K2" s="75" t="s">
        <v>133</v>
      </c>
      <c r="L2" s="76" t="s">
        <v>134</v>
      </c>
      <c r="M2" s="76" t="s">
        <v>135</v>
      </c>
      <c r="N2" s="76" t="s">
        <v>136</v>
      </c>
      <c r="O2" s="76" t="s">
        <v>137</v>
      </c>
      <c r="P2" s="76" t="s">
        <v>138</v>
      </c>
      <c r="Q2" s="77" t="s">
        <v>139</v>
      </c>
      <c r="R2" s="77" t="s">
        <v>140</v>
      </c>
      <c r="S2" s="78" t="s">
        <v>141</v>
      </c>
      <c r="T2" s="77" t="s">
        <v>142</v>
      </c>
      <c r="U2" s="77" t="s">
        <v>143</v>
      </c>
      <c r="V2" s="77" t="s">
        <v>144</v>
      </c>
      <c r="W2" s="77" t="s">
        <v>145</v>
      </c>
      <c r="X2" s="77" t="s">
        <v>20</v>
      </c>
      <c r="Y2" s="77" t="s">
        <v>146</v>
      </c>
      <c r="Z2" s="77" t="s">
        <v>147</v>
      </c>
      <c r="AA2" s="77" t="s">
        <v>148</v>
      </c>
      <c r="AB2" s="77" t="s">
        <v>149</v>
      </c>
      <c r="AC2" s="79" t="s">
        <v>150</v>
      </c>
      <c r="AD2" s="80" t="s">
        <v>151</v>
      </c>
    </row>
    <row r="3" spans="1:30" ht="13.8" customHeight="1" x14ac:dyDescent="0.3">
      <c r="A3" s="81">
        <v>100</v>
      </c>
      <c r="B3" s="81">
        <v>100</v>
      </c>
      <c r="C3" s="81">
        <v>100</v>
      </c>
      <c r="D3" s="81">
        <v>100</v>
      </c>
      <c r="E3" s="81">
        <v>100</v>
      </c>
      <c r="F3" s="81">
        <v>100</v>
      </c>
      <c r="G3" s="81">
        <v>100</v>
      </c>
      <c r="H3" s="81">
        <v>100</v>
      </c>
      <c r="I3" s="81">
        <v>100</v>
      </c>
      <c r="J3" s="81">
        <v>100</v>
      </c>
      <c r="K3" s="81">
        <v>100</v>
      </c>
      <c r="L3" s="81">
        <v>100</v>
      </c>
      <c r="M3" s="81">
        <v>100</v>
      </c>
      <c r="N3" s="81">
        <v>100</v>
      </c>
      <c r="O3" s="81">
        <v>100</v>
      </c>
      <c r="P3" s="81">
        <v>100</v>
      </c>
      <c r="Q3" s="81">
        <v>100</v>
      </c>
      <c r="R3" s="81">
        <v>100</v>
      </c>
      <c r="S3" s="81">
        <v>100</v>
      </c>
      <c r="T3" s="81">
        <v>100</v>
      </c>
      <c r="U3" s="81">
        <v>100</v>
      </c>
      <c r="V3" s="81">
        <v>150</v>
      </c>
      <c r="W3" s="81">
        <v>150</v>
      </c>
      <c r="X3" s="81">
        <v>150</v>
      </c>
      <c r="Y3" s="81">
        <v>150</v>
      </c>
      <c r="Z3" s="81">
        <v>100</v>
      </c>
      <c r="AA3" s="81">
        <v>100</v>
      </c>
      <c r="AB3" s="81">
        <v>100</v>
      </c>
      <c r="AC3" s="2">
        <f>SUM(A3:AB3)</f>
        <v>3000</v>
      </c>
    </row>
    <row r="4" spans="1:30" ht="28.95" customHeight="1" x14ac:dyDescent="0.3">
      <c r="A4" s="84" t="s">
        <v>152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2" t="s">
        <v>153</v>
      </c>
    </row>
    <row r="5" spans="1:30" s="7" customFormat="1" ht="57" customHeight="1" x14ac:dyDescent="0.2">
      <c r="A5" s="85" t="s">
        <v>154</v>
      </c>
      <c r="B5" s="85"/>
      <c r="C5" s="85" t="s">
        <v>155</v>
      </c>
      <c r="D5" s="85"/>
      <c r="E5" s="85" t="s">
        <v>156</v>
      </c>
      <c r="F5" s="85"/>
      <c r="G5" s="85" t="s">
        <v>157</v>
      </c>
      <c r="H5" s="85"/>
      <c r="I5" s="85" t="s">
        <v>158</v>
      </c>
      <c r="J5" s="85"/>
      <c r="K5" s="85" t="s">
        <v>159</v>
      </c>
      <c r="L5" s="85"/>
      <c r="M5" s="85" t="s">
        <v>160</v>
      </c>
      <c r="N5" s="85"/>
      <c r="O5" s="85" t="s">
        <v>161</v>
      </c>
      <c r="P5" s="85"/>
      <c r="Q5" s="85" t="s">
        <v>162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7" t="s">
        <v>163</v>
      </c>
      <c r="AD5" s="7" t="s">
        <v>164</v>
      </c>
    </row>
    <row r="6" spans="1:30" s="7" customFormat="1" ht="47.4" customHeight="1" x14ac:dyDescent="0.2">
      <c r="A6" s="85" t="s">
        <v>165</v>
      </c>
      <c r="B6" s="85"/>
      <c r="C6" s="85" t="s">
        <v>166</v>
      </c>
      <c r="D6" s="85"/>
      <c r="E6" s="85" t="s">
        <v>80</v>
      </c>
      <c r="F6" s="85"/>
      <c r="G6" s="85" t="s">
        <v>167</v>
      </c>
      <c r="H6" s="85"/>
      <c r="I6" s="85" t="s">
        <v>168</v>
      </c>
      <c r="J6" s="85"/>
      <c r="K6" s="85" t="s">
        <v>169</v>
      </c>
      <c r="L6" s="85"/>
      <c r="M6" s="85" t="s">
        <v>170</v>
      </c>
      <c r="N6" s="85"/>
      <c r="O6" s="85" t="s">
        <v>171</v>
      </c>
      <c r="P6" s="85"/>
      <c r="Q6" s="85" t="s">
        <v>172</v>
      </c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7" t="s">
        <v>163</v>
      </c>
      <c r="AD6" s="7" t="s">
        <v>164</v>
      </c>
    </row>
    <row r="7" spans="1:30" s="59" customFormat="1" x14ac:dyDescent="0.3">
      <c r="A7" s="86" t="s">
        <v>173</v>
      </c>
      <c r="B7" s="86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</sheetData>
  <mergeCells count="21">
    <mergeCell ref="A7:B7"/>
    <mergeCell ref="Q5:AB5"/>
    <mergeCell ref="A6:B6"/>
    <mergeCell ref="C6:D6"/>
    <mergeCell ref="E6:F6"/>
    <mergeCell ref="G6:H6"/>
    <mergeCell ref="I6:J6"/>
    <mergeCell ref="K6:L6"/>
    <mergeCell ref="M6:N6"/>
    <mergeCell ref="O6:P6"/>
    <mergeCell ref="Q6:AB6"/>
    <mergeCell ref="A1:AB1"/>
    <mergeCell ref="A4:AB4"/>
    <mergeCell ref="A5:B5"/>
    <mergeCell ref="C5:D5"/>
    <mergeCell ref="E5:F5"/>
    <mergeCell ref="G5:H5"/>
    <mergeCell ref="I5:J5"/>
    <mergeCell ref="K5:L5"/>
    <mergeCell ref="M5:N5"/>
    <mergeCell ref="O5:P5"/>
  </mergeCells>
  <pageMargins left="0.70826771653543308" right="0.70826771653543308" top="0.59015748031496107" bottom="0.59015748031496107" header="0.19645669291338602" footer="0.19645669291338602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Utilisateur</cp:lastModifiedBy>
  <cp:lastPrinted>2017-06-07T16:30:29Z</cp:lastPrinted>
  <dcterms:created xsi:type="dcterms:W3CDTF">2017-04-05T09:12:15Z</dcterms:created>
  <dcterms:modified xsi:type="dcterms:W3CDTF">2017-06-08T14:10:35Z</dcterms:modified>
</cp:coreProperties>
</file>